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15315" windowHeight="4680"/>
  </bookViews>
  <sheets>
    <sheet name="Poblacion" sheetId="2" r:id="rId1"/>
    <sheet name="Muestra" sheetId="4" state="hidden" r:id="rId2"/>
    <sheet name="Estadisticas" sheetId="1" state="hidden" r:id="rId3"/>
  </sheets>
  <definedNames>
    <definedName name="Centro">Estadisticas!$B$2:$B$361</definedName>
    <definedName name="Concu">Estadisticas!$D$2:$D$361</definedName>
    <definedName name="Concurrencia">Poblacion!$D$2:$D$2767</definedName>
    <definedName name="Distrito">Estadisticas!$A$2:$A$361</definedName>
    <definedName name="MontoF">Poblacion!$E$2:$E$361</definedName>
    <definedName name="Selec">Poblacion!#REF!</definedName>
    <definedName name="TLocal">Estadisticas!$C$2:$C$361</definedName>
  </definedNames>
  <calcPr calcId="145621"/>
</workbook>
</file>

<file path=xl/calcChain.xml><?xml version="1.0" encoding="utf-8"?>
<calcChain xmlns="http://schemas.openxmlformats.org/spreadsheetml/2006/main">
  <c r="M4" i="1" l="1"/>
  <c r="M3" i="1"/>
  <c r="H4" i="1"/>
  <c r="H3" i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E2" i="4"/>
  <c r="D2" i="4"/>
  <c r="C2" i="4"/>
  <c r="B2" i="4"/>
  <c r="F2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J4" i="1" l="1"/>
  <c r="J3" i="1"/>
  <c r="L7" i="1" s="1"/>
  <c r="L9" i="1" s="1"/>
  <c r="R43" i="1" l="1"/>
  <c r="Q43" i="1"/>
  <c r="P43" i="1"/>
  <c r="R42" i="1"/>
  <c r="Q42" i="1"/>
  <c r="P42" i="1"/>
  <c r="R41" i="1"/>
  <c r="Q41" i="1"/>
  <c r="P41" i="1"/>
  <c r="R40" i="1"/>
  <c r="Q40" i="1"/>
  <c r="P40" i="1"/>
  <c r="L48" i="1"/>
  <c r="K48" i="1"/>
  <c r="M43" i="1"/>
  <c r="L43" i="1"/>
  <c r="K43" i="1"/>
  <c r="M42" i="1"/>
  <c r="L42" i="1"/>
  <c r="K42" i="1"/>
  <c r="M41" i="1"/>
  <c r="L41" i="1"/>
  <c r="K41" i="1"/>
  <c r="M40" i="1"/>
  <c r="L40" i="1"/>
  <c r="K40" i="1"/>
  <c r="M32" i="1"/>
  <c r="L32" i="1"/>
  <c r="K32" i="1"/>
  <c r="M31" i="1"/>
  <c r="L31" i="1"/>
  <c r="K31" i="1"/>
  <c r="M30" i="1"/>
  <c r="L30" i="1"/>
  <c r="K30" i="1"/>
  <c r="M29" i="1"/>
  <c r="L29" i="1"/>
  <c r="K29" i="1"/>
  <c r="O29" i="1" l="1"/>
  <c r="M26" i="1"/>
  <c r="L26" i="1"/>
  <c r="K26" i="1"/>
  <c r="M25" i="1"/>
  <c r="L25" i="1"/>
  <c r="K25" i="1"/>
  <c r="M24" i="1"/>
  <c r="L24" i="1"/>
  <c r="K24" i="1"/>
  <c r="M23" i="1"/>
  <c r="L23" i="1"/>
  <c r="K23" i="1"/>
  <c r="N20" i="1"/>
  <c r="M20" i="1"/>
  <c r="L20" i="1"/>
  <c r="K20" i="1"/>
  <c r="N19" i="1"/>
  <c r="M19" i="1"/>
  <c r="L19" i="1"/>
  <c r="K19" i="1"/>
  <c r="N18" i="1"/>
  <c r="M18" i="1"/>
  <c r="L18" i="1"/>
  <c r="K18" i="1"/>
  <c r="N15" i="1"/>
  <c r="N14" i="1"/>
  <c r="N13" i="1"/>
  <c r="N12" i="1"/>
  <c r="M15" i="1"/>
  <c r="L15" i="1"/>
  <c r="K15" i="1"/>
  <c r="M14" i="1"/>
  <c r="L14" i="1"/>
  <c r="K14" i="1"/>
  <c r="M13" i="1"/>
  <c r="L13" i="1"/>
  <c r="K13" i="1"/>
  <c r="M12" i="1"/>
  <c r="L12" i="1"/>
  <c r="K12" i="1"/>
  <c r="O4" i="1"/>
  <c r="O3" i="1"/>
  <c r="O18" i="1" l="1"/>
  <c r="O12" i="1"/>
  <c r="O23" i="1"/>
</calcChain>
</file>

<file path=xl/sharedStrings.xml><?xml version="1.0" encoding="utf-8"?>
<sst xmlns="http://schemas.openxmlformats.org/spreadsheetml/2006/main" count="12229" uniqueCount="34">
  <si>
    <t>Distrito</t>
  </si>
  <si>
    <t>Centro Comercial</t>
  </si>
  <si>
    <t>Tipo de local</t>
  </si>
  <si>
    <t>San Isidro</t>
  </si>
  <si>
    <t>Calzado</t>
  </si>
  <si>
    <t>La Molina</t>
  </si>
  <si>
    <t>Los Olivos</t>
  </si>
  <si>
    <t>Ropa</t>
  </si>
  <si>
    <t>Concurrencia</t>
  </si>
  <si>
    <t>Monto facturado</t>
  </si>
  <si>
    <t xml:space="preserve">Promedio = </t>
  </si>
  <si>
    <t>Concurren cia</t>
  </si>
  <si>
    <t>Promedio</t>
  </si>
  <si>
    <t>Comida</t>
  </si>
  <si>
    <t>Omega</t>
  </si>
  <si>
    <t>Tvisto</t>
  </si>
  <si>
    <t>Central</t>
  </si>
  <si>
    <t>Galaxia</t>
  </si>
  <si>
    <t>Surco</t>
  </si>
  <si>
    <t>Monto</t>
  </si>
  <si>
    <t>Mediana</t>
  </si>
  <si>
    <t>Desv. Estándar</t>
  </si>
  <si>
    <t>Contidad total/
Monto total</t>
  </si>
  <si>
    <t>Población</t>
  </si>
  <si>
    <t>Error muesral</t>
  </si>
  <si>
    <t>Nivel de confianza</t>
  </si>
  <si>
    <t>Tamaño de muestra</t>
  </si>
  <si>
    <t xml:space="preserve">Varianza = </t>
  </si>
  <si>
    <t>Nro elemento</t>
  </si>
  <si>
    <t>Dia</t>
  </si>
  <si>
    <t>Viernes</t>
  </si>
  <si>
    <t>Sábado</t>
  </si>
  <si>
    <t>Domingo</t>
  </si>
  <si>
    <t>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</si>
</sst>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43" fontId="0" fillId="0" borderId="11" xfId="1" applyFont="1" applyBorder="1"/>
    <xf numFmtId="0" fontId="0" fillId="0" borderId="12" xfId="0" applyBorder="1"/>
    <xf numFmtId="0" fontId="0" fillId="0" borderId="13" xfId="0" applyBorder="1"/>
    <xf numFmtId="43" fontId="0" fillId="0" borderId="14" xfId="1" applyFont="1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767"/>
  <sheetViews>
    <sheetView tabSelected="1" workbookViewId="0">
      <selection activeCell="B34" sqref="B34"/>
    </sheetView>
  </sheetViews>
  <sheetFormatPr baseColWidth="10" defaultRowHeight="15" x14ac:dyDescent="0.25"/>
  <cols>
    <col min="1" max="1" width="12.140625" customWidth="1"/>
    <col min="2" max="2" width="16.5703125" customWidth="1"/>
    <col min="3" max="3" width="14.140625" customWidth="1"/>
    <col min="4" max="4" width="14.42578125" customWidth="1"/>
    <col min="5" max="5" width="17.28515625" customWidth="1"/>
    <col min="6" max="6" width="9.7109375" customWidth="1"/>
    <col min="11" max="11" width="16.42578125" customWidth="1"/>
    <col min="12" max="12" width="17.5703125" customWidth="1"/>
  </cols>
  <sheetData>
    <row r="1" spans="1:12" x14ac:dyDescent="0.25">
      <c r="A1" s="8" t="s">
        <v>0</v>
      </c>
      <c r="B1" s="2" t="s">
        <v>1</v>
      </c>
      <c r="C1" s="2" t="s">
        <v>2</v>
      </c>
      <c r="D1" s="2" t="s">
        <v>8</v>
      </c>
      <c r="E1" s="2" t="s">
        <v>9</v>
      </c>
      <c r="F1" s="2" t="s">
        <v>29</v>
      </c>
      <c r="G1" s="2"/>
      <c r="H1" s="2"/>
    </row>
    <row r="2" spans="1:12" x14ac:dyDescent="0.25">
      <c r="A2" t="s">
        <v>6</v>
      </c>
      <c r="B2" t="s">
        <v>16</v>
      </c>
      <c r="C2" t="s">
        <v>7</v>
      </c>
      <c r="D2">
        <v>2879</v>
      </c>
      <c r="E2">
        <v>3308</v>
      </c>
      <c r="F2" t="s">
        <v>31</v>
      </c>
      <c r="J2" s="6"/>
    </row>
    <row r="3" spans="1:12" x14ac:dyDescent="0.25">
      <c r="A3" t="s">
        <v>3</v>
      </c>
      <c r="B3" t="s">
        <v>15</v>
      </c>
      <c r="C3" t="s">
        <v>13</v>
      </c>
      <c r="D3">
        <v>2674</v>
      </c>
      <c r="E3">
        <v>5237</v>
      </c>
      <c r="F3" t="s">
        <v>31</v>
      </c>
      <c r="J3" s="6"/>
    </row>
    <row r="4" spans="1:12" x14ac:dyDescent="0.25">
      <c r="A4" t="s">
        <v>3</v>
      </c>
      <c r="B4" t="s">
        <v>14</v>
      </c>
      <c r="C4" t="s">
        <v>7</v>
      </c>
      <c r="D4">
        <v>2505</v>
      </c>
      <c r="E4">
        <v>5327</v>
      </c>
      <c r="F4" t="s">
        <v>32</v>
      </c>
      <c r="J4" s="6"/>
    </row>
    <row r="5" spans="1:12" x14ac:dyDescent="0.25">
      <c r="A5" t="s">
        <v>6</v>
      </c>
      <c r="B5" t="s">
        <v>16</v>
      </c>
      <c r="C5" t="s">
        <v>4</v>
      </c>
      <c r="D5">
        <v>2105</v>
      </c>
      <c r="E5">
        <v>2813</v>
      </c>
      <c r="F5" t="s">
        <v>32</v>
      </c>
      <c r="J5" s="6"/>
    </row>
    <row r="6" spans="1:12" x14ac:dyDescent="0.25">
      <c r="A6" t="s">
        <v>6</v>
      </c>
      <c r="B6" t="s">
        <v>15</v>
      </c>
      <c r="C6" t="s">
        <v>7</v>
      </c>
      <c r="D6">
        <v>2513</v>
      </c>
      <c r="E6">
        <v>2589</v>
      </c>
      <c r="F6" t="s">
        <v>30</v>
      </c>
      <c r="J6" s="6"/>
      <c r="K6" s="2"/>
      <c r="L6" s="2"/>
    </row>
    <row r="7" spans="1:12" x14ac:dyDescent="0.25">
      <c r="A7" t="s">
        <v>3</v>
      </c>
      <c r="B7" t="s">
        <v>15</v>
      </c>
      <c r="C7" t="s">
        <v>7</v>
      </c>
      <c r="D7">
        <v>2000</v>
      </c>
      <c r="E7">
        <v>5445</v>
      </c>
      <c r="F7" t="s">
        <v>32</v>
      </c>
    </row>
    <row r="8" spans="1:12" x14ac:dyDescent="0.25">
      <c r="A8" t="s">
        <v>6</v>
      </c>
      <c r="B8" t="s">
        <v>17</v>
      </c>
      <c r="C8" t="s">
        <v>4</v>
      </c>
      <c r="D8">
        <v>2658</v>
      </c>
      <c r="E8">
        <v>3965</v>
      </c>
      <c r="F8" t="s">
        <v>31</v>
      </c>
    </row>
    <row r="9" spans="1:12" x14ac:dyDescent="0.25">
      <c r="A9" t="s">
        <v>6</v>
      </c>
      <c r="B9" t="s">
        <v>17</v>
      </c>
      <c r="C9" t="s">
        <v>7</v>
      </c>
      <c r="D9">
        <v>2602</v>
      </c>
      <c r="E9">
        <v>2923</v>
      </c>
      <c r="F9" t="s">
        <v>30</v>
      </c>
      <c r="J9" s="6"/>
      <c r="K9" s="6"/>
      <c r="L9" s="2"/>
    </row>
    <row r="10" spans="1:12" x14ac:dyDescent="0.25">
      <c r="A10" t="s">
        <v>3</v>
      </c>
      <c r="B10" t="s">
        <v>15</v>
      </c>
      <c r="C10" t="s">
        <v>13</v>
      </c>
      <c r="D10">
        <v>2072</v>
      </c>
      <c r="E10">
        <v>5716</v>
      </c>
      <c r="F10" t="s">
        <v>31</v>
      </c>
      <c r="J10" s="6"/>
    </row>
    <row r="11" spans="1:12" x14ac:dyDescent="0.25">
      <c r="A11" t="s">
        <v>18</v>
      </c>
      <c r="B11" t="s">
        <v>15</v>
      </c>
      <c r="C11" t="s">
        <v>4</v>
      </c>
      <c r="D11">
        <v>2874</v>
      </c>
      <c r="E11">
        <v>4097</v>
      </c>
      <c r="F11" t="s">
        <v>31</v>
      </c>
      <c r="J11" s="6"/>
    </row>
    <row r="12" spans="1:12" x14ac:dyDescent="0.25">
      <c r="A12" t="s">
        <v>3</v>
      </c>
      <c r="B12" t="s">
        <v>16</v>
      </c>
      <c r="C12" t="s">
        <v>4</v>
      </c>
      <c r="D12">
        <v>2384</v>
      </c>
      <c r="E12">
        <v>2859</v>
      </c>
      <c r="F12" t="s">
        <v>32</v>
      </c>
      <c r="H12" s="10"/>
      <c r="J12" s="6"/>
    </row>
    <row r="13" spans="1:12" x14ac:dyDescent="0.25">
      <c r="A13" t="s">
        <v>3</v>
      </c>
      <c r="B13" t="s">
        <v>16</v>
      </c>
      <c r="C13" t="s">
        <v>4</v>
      </c>
      <c r="D13">
        <v>2258</v>
      </c>
      <c r="E13">
        <v>2620</v>
      </c>
      <c r="F13" t="s">
        <v>31</v>
      </c>
      <c r="H13" s="9"/>
      <c r="I13" s="9"/>
      <c r="J13" s="6"/>
    </row>
    <row r="14" spans="1:12" x14ac:dyDescent="0.25">
      <c r="A14" t="s">
        <v>6</v>
      </c>
      <c r="B14" t="s">
        <v>17</v>
      </c>
      <c r="C14" t="s">
        <v>7</v>
      </c>
      <c r="D14">
        <v>2483</v>
      </c>
      <c r="E14">
        <v>3371</v>
      </c>
      <c r="F14" t="s">
        <v>32</v>
      </c>
      <c r="H14" s="9"/>
      <c r="I14" s="9"/>
      <c r="J14" s="6"/>
    </row>
    <row r="15" spans="1:12" x14ac:dyDescent="0.25">
      <c r="A15" t="s">
        <v>18</v>
      </c>
      <c r="B15" t="s">
        <v>14</v>
      </c>
      <c r="C15" t="s">
        <v>4</v>
      </c>
      <c r="D15">
        <v>2368</v>
      </c>
      <c r="E15">
        <v>4107</v>
      </c>
      <c r="F15" t="s">
        <v>32</v>
      </c>
      <c r="I15" s="9"/>
      <c r="J15" s="6"/>
    </row>
    <row r="16" spans="1:12" x14ac:dyDescent="0.25">
      <c r="A16" t="s">
        <v>5</v>
      </c>
      <c r="B16" t="s">
        <v>14</v>
      </c>
      <c r="C16" t="s">
        <v>7</v>
      </c>
      <c r="D16">
        <v>2352</v>
      </c>
      <c r="E16">
        <v>4072</v>
      </c>
      <c r="F16" t="s">
        <v>32</v>
      </c>
      <c r="I16" s="9"/>
      <c r="J16" s="6"/>
    </row>
    <row r="17" spans="1:10" x14ac:dyDescent="0.25">
      <c r="A17" t="s">
        <v>6</v>
      </c>
      <c r="B17" t="s">
        <v>14</v>
      </c>
      <c r="C17" t="s">
        <v>7</v>
      </c>
      <c r="D17">
        <v>2646</v>
      </c>
      <c r="E17">
        <v>5222</v>
      </c>
      <c r="F17" t="s">
        <v>32</v>
      </c>
      <c r="I17" s="9"/>
      <c r="J17" s="6"/>
    </row>
    <row r="18" spans="1:10" x14ac:dyDescent="0.25">
      <c r="A18" t="s">
        <v>6</v>
      </c>
      <c r="B18" t="s">
        <v>14</v>
      </c>
      <c r="C18" t="s">
        <v>4</v>
      </c>
      <c r="D18">
        <v>2477</v>
      </c>
      <c r="E18">
        <v>4260</v>
      </c>
      <c r="F18" t="s">
        <v>31</v>
      </c>
      <c r="I18" s="9"/>
      <c r="J18" s="6"/>
    </row>
    <row r="19" spans="1:10" x14ac:dyDescent="0.25">
      <c r="A19" t="s">
        <v>3</v>
      </c>
      <c r="B19" t="s">
        <v>16</v>
      </c>
      <c r="C19" t="s">
        <v>4</v>
      </c>
      <c r="D19">
        <v>2601</v>
      </c>
      <c r="E19">
        <v>3072</v>
      </c>
      <c r="F19" t="s">
        <v>32</v>
      </c>
    </row>
    <row r="20" spans="1:10" x14ac:dyDescent="0.25">
      <c r="A20" t="s">
        <v>5</v>
      </c>
      <c r="B20" t="s">
        <v>17</v>
      </c>
      <c r="C20" t="s">
        <v>7</v>
      </c>
      <c r="D20">
        <v>2248</v>
      </c>
      <c r="E20">
        <v>4926</v>
      </c>
      <c r="F20" t="s">
        <v>30</v>
      </c>
    </row>
    <row r="21" spans="1:10" x14ac:dyDescent="0.25">
      <c r="A21" t="s">
        <v>3</v>
      </c>
      <c r="B21" t="s">
        <v>17</v>
      </c>
      <c r="C21" t="s">
        <v>4</v>
      </c>
      <c r="D21">
        <v>2057</v>
      </c>
      <c r="E21">
        <v>3661</v>
      </c>
      <c r="F21" t="s">
        <v>31</v>
      </c>
    </row>
    <row r="22" spans="1:10" x14ac:dyDescent="0.25">
      <c r="A22" t="s">
        <v>5</v>
      </c>
      <c r="B22" t="s">
        <v>17</v>
      </c>
      <c r="C22" t="s">
        <v>7</v>
      </c>
      <c r="D22">
        <v>2100</v>
      </c>
      <c r="E22">
        <v>2519</v>
      </c>
      <c r="F22" t="s">
        <v>32</v>
      </c>
    </row>
    <row r="23" spans="1:10" x14ac:dyDescent="0.25">
      <c r="A23" t="s">
        <v>18</v>
      </c>
      <c r="B23" t="s">
        <v>15</v>
      </c>
      <c r="C23" t="s">
        <v>7</v>
      </c>
      <c r="D23">
        <v>2942</v>
      </c>
      <c r="E23">
        <v>5019</v>
      </c>
      <c r="F23" t="s">
        <v>30</v>
      </c>
    </row>
    <row r="24" spans="1:10" x14ac:dyDescent="0.25">
      <c r="A24" t="s">
        <v>6</v>
      </c>
      <c r="B24" t="s">
        <v>15</v>
      </c>
      <c r="C24" t="s">
        <v>7</v>
      </c>
      <c r="D24">
        <v>2130</v>
      </c>
      <c r="E24">
        <v>2859</v>
      </c>
      <c r="F24" t="s">
        <v>31</v>
      </c>
    </row>
    <row r="25" spans="1:10" x14ac:dyDescent="0.25">
      <c r="A25" t="s">
        <v>18</v>
      </c>
      <c r="B25" t="s">
        <v>14</v>
      </c>
      <c r="C25" t="s">
        <v>13</v>
      </c>
      <c r="D25">
        <v>2958</v>
      </c>
      <c r="E25">
        <v>3673</v>
      </c>
      <c r="F25" t="s">
        <v>31</v>
      </c>
    </row>
    <row r="26" spans="1:10" x14ac:dyDescent="0.25">
      <c r="A26" t="s">
        <v>5</v>
      </c>
      <c r="B26" t="s">
        <v>17</v>
      </c>
      <c r="C26" t="s">
        <v>4</v>
      </c>
      <c r="D26">
        <v>2061</v>
      </c>
      <c r="E26">
        <v>5593</v>
      </c>
      <c r="F26" t="s">
        <v>31</v>
      </c>
    </row>
    <row r="27" spans="1:10" x14ac:dyDescent="0.25">
      <c r="A27" t="s">
        <v>3</v>
      </c>
      <c r="B27" t="s">
        <v>15</v>
      </c>
      <c r="C27" t="s">
        <v>13</v>
      </c>
      <c r="D27">
        <v>2959</v>
      </c>
      <c r="E27">
        <v>3498</v>
      </c>
      <c r="F27" t="s">
        <v>30</v>
      </c>
    </row>
    <row r="28" spans="1:10" x14ac:dyDescent="0.25">
      <c r="A28" t="s">
        <v>6</v>
      </c>
      <c r="B28" t="s">
        <v>17</v>
      </c>
      <c r="C28" t="s">
        <v>13</v>
      </c>
      <c r="D28">
        <v>2788</v>
      </c>
      <c r="E28">
        <v>4733</v>
      </c>
      <c r="F28" t="s">
        <v>30</v>
      </c>
    </row>
    <row r="29" spans="1:10" x14ac:dyDescent="0.25">
      <c r="A29" t="s">
        <v>5</v>
      </c>
      <c r="B29" t="s">
        <v>14</v>
      </c>
      <c r="C29" t="s">
        <v>7</v>
      </c>
      <c r="D29">
        <v>2480</v>
      </c>
      <c r="E29">
        <v>3366</v>
      </c>
      <c r="F29" t="s">
        <v>32</v>
      </c>
    </row>
    <row r="30" spans="1:10" x14ac:dyDescent="0.25">
      <c r="A30" t="s">
        <v>6</v>
      </c>
      <c r="B30" t="s">
        <v>15</v>
      </c>
      <c r="C30" t="s">
        <v>4</v>
      </c>
      <c r="D30">
        <v>2892</v>
      </c>
      <c r="E30">
        <v>5886</v>
      </c>
      <c r="F30" t="s">
        <v>30</v>
      </c>
    </row>
    <row r="31" spans="1:10" x14ac:dyDescent="0.25">
      <c r="A31" t="s">
        <v>18</v>
      </c>
      <c r="B31" t="s">
        <v>15</v>
      </c>
      <c r="C31" t="s">
        <v>13</v>
      </c>
      <c r="D31">
        <v>2177</v>
      </c>
      <c r="E31">
        <v>4106</v>
      </c>
      <c r="F31" t="s">
        <v>31</v>
      </c>
    </row>
    <row r="32" spans="1:10" x14ac:dyDescent="0.25">
      <c r="A32" t="s">
        <v>5</v>
      </c>
      <c r="B32" t="s">
        <v>14</v>
      </c>
      <c r="C32" t="s">
        <v>13</v>
      </c>
      <c r="D32">
        <v>2654</v>
      </c>
      <c r="E32">
        <v>5852</v>
      </c>
      <c r="F32" t="s">
        <v>32</v>
      </c>
    </row>
    <row r="33" spans="1:6" x14ac:dyDescent="0.25">
      <c r="A33" t="s">
        <v>6</v>
      </c>
      <c r="B33" t="s">
        <v>14</v>
      </c>
      <c r="C33" t="s">
        <v>13</v>
      </c>
      <c r="D33">
        <v>2390</v>
      </c>
      <c r="E33">
        <v>3446</v>
      </c>
      <c r="F33" t="s">
        <v>31</v>
      </c>
    </row>
    <row r="34" spans="1:6" x14ac:dyDescent="0.25">
      <c r="A34" t="s">
        <v>18</v>
      </c>
      <c r="B34" t="s">
        <v>14</v>
      </c>
      <c r="C34" t="s">
        <v>7</v>
      </c>
      <c r="D34">
        <v>2894</v>
      </c>
      <c r="E34">
        <v>4604</v>
      </c>
      <c r="F34" t="s">
        <v>32</v>
      </c>
    </row>
    <row r="35" spans="1:6" x14ac:dyDescent="0.25">
      <c r="A35" t="s">
        <v>5</v>
      </c>
      <c r="B35" t="s">
        <v>15</v>
      </c>
      <c r="C35" t="s">
        <v>13</v>
      </c>
      <c r="D35">
        <v>2587</v>
      </c>
      <c r="E35">
        <v>5647</v>
      </c>
      <c r="F35" t="s">
        <v>31</v>
      </c>
    </row>
    <row r="36" spans="1:6" x14ac:dyDescent="0.25">
      <c r="A36" t="s">
        <v>5</v>
      </c>
      <c r="B36" t="s">
        <v>14</v>
      </c>
      <c r="C36" t="s">
        <v>4</v>
      </c>
      <c r="D36">
        <v>2254</v>
      </c>
      <c r="E36">
        <v>3833</v>
      </c>
      <c r="F36" t="s">
        <v>30</v>
      </c>
    </row>
    <row r="37" spans="1:6" x14ac:dyDescent="0.25">
      <c r="A37" t="s">
        <v>6</v>
      </c>
      <c r="B37" t="s">
        <v>16</v>
      </c>
      <c r="C37" t="s">
        <v>7</v>
      </c>
      <c r="D37">
        <v>2514</v>
      </c>
      <c r="E37">
        <v>3153</v>
      </c>
      <c r="F37" t="s">
        <v>31</v>
      </c>
    </row>
    <row r="38" spans="1:6" x14ac:dyDescent="0.25">
      <c r="A38" t="s">
        <v>3</v>
      </c>
      <c r="B38" t="s">
        <v>14</v>
      </c>
      <c r="C38" t="s">
        <v>4</v>
      </c>
      <c r="D38">
        <v>2365</v>
      </c>
      <c r="E38">
        <v>5526</v>
      </c>
      <c r="F38" t="s">
        <v>32</v>
      </c>
    </row>
    <row r="39" spans="1:6" x14ac:dyDescent="0.25">
      <c r="A39" t="s">
        <v>6</v>
      </c>
      <c r="B39" t="s">
        <v>15</v>
      </c>
      <c r="C39" t="s">
        <v>4</v>
      </c>
      <c r="D39">
        <v>2200</v>
      </c>
      <c r="E39">
        <v>4070</v>
      </c>
      <c r="F39" t="s">
        <v>32</v>
      </c>
    </row>
    <row r="40" spans="1:6" x14ac:dyDescent="0.25">
      <c r="A40" t="s">
        <v>6</v>
      </c>
      <c r="B40" t="s">
        <v>14</v>
      </c>
      <c r="C40" t="s">
        <v>13</v>
      </c>
      <c r="D40">
        <v>2615</v>
      </c>
      <c r="E40">
        <v>5050</v>
      </c>
      <c r="F40" t="s">
        <v>32</v>
      </c>
    </row>
    <row r="41" spans="1:6" x14ac:dyDescent="0.25">
      <c r="A41" t="s">
        <v>18</v>
      </c>
      <c r="B41" t="s">
        <v>16</v>
      </c>
      <c r="C41" t="s">
        <v>7</v>
      </c>
      <c r="D41">
        <v>2569</v>
      </c>
      <c r="E41">
        <v>5048</v>
      </c>
      <c r="F41" t="s">
        <v>32</v>
      </c>
    </row>
    <row r="42" spans="1:6" x14ac:dyDescent="0.25">
      <c r="A42" t="s">
        <v>5</v>
      </c>
      <c r="B42" t="s">
        <v>14</v>
      </c>
      <c r="C42" t="s">
        <v>13</v>
      </c>
      <c r="D42">
        <v>2657</v>
      </c>
      <c r="E42">
        <v>3584</v>
      </c>
      <c r="F42" t="s">
        <v>30</v>
      </c>
    </row>
    <row r="43" spans="1:6" x14ac:dyDescent="0.25">
      <c r="A43" t="s">
        <v>6</v>
      </c>
      <c r="B43" t="s">
        <v>15</v>
      </c>
      <c r="C43" t="s">
        <v>13</v>
      </c>
      <c r="D43">
        <v>2542</v>
      </c>
      <c r="E43">
        <v>3984</v>
      </c>
      <c r="F43" t="s">
        <v>30</v>
      </c>
    </row>
    <row r="44" spans="1:6" x14ac:dyDescent="0.25">
      <c r="A44" t="s">
        <v>6</v>
      </c>
      <c r="B44" t="s">
        <v>15</v>
      </c>
      <c r="C44" t="s">
        <v>4</v>
      </c>
      <c r="D44">
        <v>2785</v>
      </c>
      <c r="E44">
        <v>3654</v>
      </c>
      <c r="F44" t="s">
        <v>31</v>
      </c>
    </row>
    <row r="45" spans="1:6" x14ac:dyDescent="0.25">
      <c r="A45" t="s">
        <v>5</v>
      </c>
      <c r="B45" t="s">
        <v>15</v>
      </c>
      <c r="C45" t="s">
        <v>7</v>
      </c>
      <c r="D45">
        <v>2949</v>
      </c>
      <c r="E45">
        <v>5839</v>
      </c>
      <c r="F45" t="s">
        <v>30</v>
      </c>
    </row>
    <row r="46" spans="1:6" x14ac:dyDescent="0.25">
      <c r="A46" t="s">
        <v>3</v>
      </c>
      <c r="B46" t="s">
        <v>14</v>
      </c>
      <c r="C46" t="s">
        <v>7</v>
      </c>
      <c r="D46">
        <v>2745</v>
      </c>
      <c r="E46">
        <v>3040</v>
      </c>
      <c r="F46" t="s">
        <v>31</v>
      </c>
    </row>
    <row r="47" spans="1:6" x14ac:dyDescent="0.25">
      <c r="A47" t="s">
        <v>18</v>
      </c>
      <c r="B47" t="s">
        <v>15</v>
      </c>
      <c r="C47" t="s">
        <v>4</v>
      </c>
      <c r="D47">
        <v>2497</v>
      </c>
      <c r="E47">
        <v>2554</v>
      </c>
      <c r="F47" t="s">
        <v>31</v>
      </c>
    </row>
    <row r="48" spans="1:6" x14ac:dyDescent="0.25">
      <c r="A48" t="s">
        <v>5</v>
      </c>
      <c r="B48" t="s">
        <v>17</v>
      </c>
      <c r="C48" t="s">
        <v>4</v>
      </c>
      <c r="D48">
        <v>2381</v>
      </c>
      <c r="E48">
        <v>4800</v>
      </c>
      <c r="F48" t="s">
        <v>30</v>
      </c>
    </row>
    <row r="49" spans="1:6" x14ac:dyDescent="0.25">
      <c r="A49" t="s">
        <v>18</v>
      </c>
      <c r="B49" t="s">
        <v>14</v>
      </c>
      <c r="C49" t="s">
        <v>4</v>
      </c>
      <c r="D49">
        <v>2778</v>
      </c>
      <c r="E49">
        <v>3791</v>
      </c>
      <c r="F49" t="s">
        <v>32</v>
      </c>
    </row>
    <row r="50" spans="1:6" x14ac:dyDescent="0.25">
      <c r="A50" t="s">
        <v>3</v>
      </c>
      <c r="B50" t="s">
        <v>16</v>
      </c>
      <c r="C50" t="s">
        <v>4</v>
      </c>
      <c r="D50">
        <v>2454</v>
      </c>
      <c r="E50">
        <v>4464</v>
      </c>
      <c r="F50" t="s">
        <v>31</v>
      </c>
    </row>
    <row r="51" spans="1:6" x14ac:dyDescent="0.25">
      <c r="A51" t="s">
        <v>5</v>
      </c>
      <c r="B51" t="s">
        <v>14</v>
      </c>
      <c r="C51" t="s">
        <v>13</v>
      </c>
      <c r="D51">
        <v>2994</v>
      </c>
      <c r="E51">
        <v>4780</v>
      </c>
      <c r="F51" t="s">
        <v>32</v>
      </c>
    </row>
    <row r="52" spans="1:6" x14ac:dyDescent="0.25">
      <c r="A52" t="s">
        <v>3</v>
      </c>
      <c r="B52" t="s">
        <v>14</v>
      </c>
      <c r="C52" t="s">
        <v>13</v>
      </c>
      <c r="D52">
        <v>2310</v>
      </c>
      <c r="E52">
        <v>4556</v>
      </c>
      <c r="F52" t="s">
        <v>30</v>
      </c>
    </row>
    <row r="53" spans="1:6" x14ac:dyDescent="0.25">
      <c r="A53" t="s">
        <v>3</v>
      </c>
      <c r="B53" t="s">
        <v>17</v>
      </c>
      <c r="C53" t="s">
        <v>7</v>
      </c>
      <c r="D53">
        <v>2056</v>
      </c>
      <c r="E53">
        <v>5291</v>
      </c>
      <c r="F53" t="s">
        <v>31</v>
      </c>
    </row>
    <row r="54" spans="1:6" x14ac:dyDescent="0.25">
      <c r="A54" t="s">
        <v>6</v>
      </c>
      <c r="B54" t="s">
        <v>17</v>
      </c>
      <c r="C54" t="s">
        <v>13</v>
      </c>
      <c r="D54">
        <v>2160</v>
      </c>
      <c r="E54">
        <v>4854</v>
      </c>
      <c r="F54" t="s">
        <v>31</v>
      </c>
    </row>
    <row r="55" spans="1:6" x14ac:dyDescent="0.25">
      <c r="A55" t="s">
        <v>5</v>
      </c>
      <c r="B55" t="s">
        <v>17</v>
      </c>
      <c r="C55" t="s">
        <v>13</v>
      </c>
      <c r="D55">
        <v>2948</v>
      </c>
      <c r="E55">
        <v>3142</v>
      </c>
      <c r="F55" t="s">
        <v>31</v>
      </c>
    </row>
    <row r="56" spans="1:6" x14ac:dyDescent="0.25">
      <c r="A56" t="s">
        <v>5</v>
      </c>
      <c r="B56" t="s">
        <v>17</v>
      </c>
      <c r="C56" t="s">
        <v>13</v>
      </c>
      <c r="D56">
        <v>2254</v>
      </c>
      <c r="E56">
        <v>5525</v>
      </c>
      <c r="F56" t="s">
        <v>31</v>
      </c>
    </row>
    <row r="57" spans="1:6" x14ac:dyDescent="0.25">
      <c r="A57" t="s">
        <v>18</v>
      </c>
      <c r="B57" t="s">
        <v>16</v>
      </c>
      <c r="C57" t="s">
        <v>7</v>
      </c>
      <c r="D57">
        <v>2285</v>
      </c>
      <c r="E57">
        <v>4298</v>
      </c>
      <c r="F57" t="s">
        <v>31</v>
      </c>
    </row>
    <row r="58" spans="1:6" x14ac:dyDescent="0.25">
      <c r="A58" t="s">
        <v>18</v>
      </c>
      <c r="B58" t="s">
        <v>15</v>
      </c>
      <c r="C58" t="s">
        <v>13</v>
      </c>
      <c r="D58">
        <v>2857</v>
      </c>
      <c r="E58">
        <v>4210</v>
      </c>
      <c r="F58" t="s">
        <v>30</v>
      </c>
    </row>
    <row r="59" spans="1:6" x14ac:dyDescent="0.25">
      <c r="A59" t="s">
        <v>18</v>
      </c>
      <c r="B59" t="s">
        <v>17</v>
      </c>
      <c r="C59" t="s">
        <v>7</v>
      </c>
      <c r="D59">
        <v>2621</v>
      </c>
      <c r="E59">
        <v>3406</v>
      </c>
      <c r="F59" t="s">
        <v>31</v>
      </c>
    </row>
    <row r="60" spans="1:6" x14ac:dyDescent="0.25">
      <c r="A60" t="s">
        <v>6</v>
      </c>
      <c r="B60" t="s">
        <v>15</v>
      </c>
      <c r="C60" t="s">
        <v>7</v>
      </c>
      <c r="D60">
        <v>2658</v>
      </c>
      <c r="E60">
        <v>4838</v>
      </c>
      <c r="F60" t="s">
        <v>31</v>
      </c>
    </row>
    <row r="61" spans="1:6" x14ac:dyDescent="0.25">
      <c r="A61" t="s">
        <v>6</v>
      </c>
      <c r="B61" t="s">
        <v>14</v>
      </c>
      <c r="C61" t="s">
        <v>7</v>
      </c>
      <c r="D61">
        <v>2342</v>
      </c>
      <c r="E61">
        <v>3195</v>
      </c>
      <c r="F61" t="s">
        <v>30</v>
      </c>
    </row>
    <row r="62" spans="1:6" x14ac:dyDescent="0.25">
      <c r="A62" t="s">
        <v>5</v>
      </c>
      <c r="B62" t="s">
        <v>14</v>
      </c>
      <c r="C62" t="s">
        <v>13</v>
      </c>
      <c r="D62">
        <v>2264</v>
      </c>
      <c r="E62">
        <v>5781</v>
      </c>
      <c r="F62" t="s">
        <v>31</v>
      </c>
    </row>
    <row r="63" spans="1:6" x14ac:dyDescent="0.25">
      <c r="A63" t="s">
        <v>5</v>
      </c>
      <c r="B63" t="s">
        <v>16</v>
      </c>
      <c r="C63" t="s">
        <v>4</v>
      </c>
      <c r="D63">
        <v>2268</v>
      </c>
      <c r="E63">
        <v>5993</v>
      </c>
      <c r="F63" t="s">
        <v>32</v>
      </c>
    </row>
    <row r="64" spans="1:6" x14ac:dyDescent="0.25">
      <c r="A64" t="s">
        <v>18</v>
      </c>
      <c r="B64" t="s">
        <v>14</v>
      </c>
      <c r="C64" t="s">
        <v>13</v>
      </c>
      <c r="D64">
        <v>2047</v>
      </c>
      <c r="E64">
        <v>4278</v>
      </c>
      <c r="F64" t="s">
        <v>32</v>
      </c>
    </row>
    <row r="65" spans="1:6" x14ac:dyDescent="0.25">
      <c r="A65" t="s">
        <v>6</v>
      </c>
      <c r="B65" t="s">
        <v>15</v>
      </c>
      <c r="C65" t="s">
        <v>7</v>
      </c>
      <c r="D65">
        <v>2211</v>
      </c>
      <c r="E65">
        <v>4415</v>
      </c>
      <c r="F65" t="s">
        <v>32</v>
      </c>
    </row>
    <row r="66" spans="1:6" x14ac:dyDescent="0.25">
      <c r="A66" t="s">
        <v>6</v>
      </c>
      <c r="B66" t="s">
        <v>17</v>
      </c>
      <c r="C66" t="s">
        <v>13</v>
      </c>
      <c r="D66">
        <v>2254</v>
      </c>
      <c r="E66">
        <v>5213</v>
      </c>
      <c r="F66" t="s">
        <v>31</v>
      </c>
    </row>
    <row r="67" spans="1:6" x14ac:dyDescent="0.25">
      <c r="A67" t="s">
        <v>5</v>
      </c>
      <c r="B67" t="s">
        <v>15</v>
      </c>
      <c r="C67" t="s">
        <v>7</v>
      </c>
      <c r="D67">
        <v>2106</v>
      </c>
      <c r="E67">
        <v>4555</v>
      </c>
      <c r="F67" t="s">
        <v>31</v>
      </c>
    </row>
    <row r="68" spans="1:6" x14ac:dyDescent="0.25">
      <c r="A68" t="s">
        <v>6</v>
      </c>
      <c r="B68" t="s">
        <v>15</v>
      </c>
      <c r="C68" t="s">
        <v>13</v>
      </c>
      <c r="D68">
        <v>2965</v>
      </c>
      <c r="E68">
        <v>2588</v>
      </c>
      <c r="F68" t="s">
        <v>32</v>
      </c>
    </row>
    <row r="69" spans="1:6" x14ac:dyDescent="0.25">
      <c r="A69" t="s">
        <v>3</v>
      </c>
      <c r="B69" t="s">
        <v>17</v>
      </c>
      <c r="C69" t="s">
        <v>13</v>
      </c>
      <c r="D69">
        <v>2745</v>
      </c>
      <c r="E69">
        <v>5509</v>
      </c>
      <c r="F69" t="s">
        <v>31</v>
      </c>
    </row>
    <row r="70" spans="1:6" x14ac:dyDescent="0.25">
      <c r="A70" t="s">
        <v>6</v>
      </c>
      <c r="B70" t="s">
        <v>15</v>
      </c>
      <c r="C70" t="s">
        <v>4</v>
      </c>
      <c r="D70">
        <v>2668</v>
      </c>
      <c r="E70">
        <v>4938</v>
      </c>
      <c r="F70" t="s">
        <v>31</v>
      </c>
    </row>
    <row r="71" spans="1:6" x14ac:dyDescent="0.25">
      <c r="A71" t="s">
        <v>18</v>
      </c>
      <c r="B71" t="s">
        <v>15</v>
      </c>
      <c r="C71" t="s">
        <v>7</v>
      </c>
      <c r="D71">
        <v>2662</v>
      </c>
      <c r="E71">
        <v>2625</v>
      </c>
      <c r="F71" t="s">
        <v>31</v>
      </c>
    </row>
    <row r="72" spans="1:6" x14ac:dyDescent="0.25">
      <c r="A72" t="s">
        <v>18</v>
      </c>
      <c r="B72" t="s">
        <v>17</v>
      </c>
      <c r="C72" t="s">
        <v>7</v>
      </c>
      <c r="D72">
        <v>2689</v>
      </c>
      <c r="E72">
        <v>4019</v>
      </c>
      <c r="F72" t="s">
        <v>31</v>
      </c>
    </row>
    <row r="73" spans="1:6" x14ac:dyDescent="0.25">
      <c r="A73" t="s">
        <v>6</v>
      </c>
      <c r="B73" t="s">
        <v>15</v>
      </c>
      <c r="C73" t="s">
        <v>4</v>
      </c>
      <c r="D73">
        <v>2485</v>
      </c>
      <c r="E73">
        <v>2539</v>
      </c>
      <c r="F73" t="s">
        <v>31</v>
      </c>
    </row>
    <row r="74" spans="1:6" x14ac:dyDescent="0.25">
      <c r="A74" t="s">
        <v>5</v>
      </c>
      <c r="B74" t="s">
        <v>14</v>
      </c>
      <c r="C74" t="s">
        <v>4</v>
      </c>
      <c r="D74">
        <v>2245</v>
      </c>
      <c r="E74">
        <v>2738</v>
      </c>
      <c r="F74" t="s">
        <v>30</v>
      </c>
    </row>
    <row r="75" spans="1:6" x14ac:dyDescent="0.25">
      <c r="A75" t="s">
        <v>18</v>
      </c>
      <c r="B75" t="s">
        <v>14</v>
      </c>
      <c r="C75" t="s">
        <v>7</v>
      </c>
      <c r="D75">
        <v>2501</v>
      </c>
      <c r="E75">
        <v>3836</v>
      </c>
      <c r="F75" t="s">
        <v>31</v>
      </c>
    </row>
    <row r="76" spans="1:6" x14ac:dyDescent="0.25">
      <c r="A76" t="s">
        <v>18</v>
      </c>
      <c r="B76" t="s">
        <v>15</v>
      </c>
      <c r="C76" t="s">
        <v>4</v>
      </c>
      <c r="D76">
        <v>2542</v>
      </c>
      <c r="E76">
        <v>2956</v>
      </c>
      <c r="F76" t="s">
        <v>31</v>
      </c>
    </row>
    <row r="77" spans="1:6" x14ac:dyDescent="0.25">
      <c r="A77" t="s">
        <v>3</v>
      </c>
      <c r="B77" t="s">
        <v>15</v>
      </c>
      <c r="C77" t="s">
        <v>4</v>
      </c>
      <c r="D77">
        <v>2915</v>
      </c>
      <c r="E77">
        <v>5309</v>
      </c>
      <c r="F77" t="s">
        <v>30</v>
      </c>
    </row>
    <row r="78" spans="1:6" x14ac:dyDescent="0.25">
      <c r="A78" t="s">
        <v>5</v>
      </c>
      <c r="B78" t="s">
        <v>15</v>
      </c>
      <c r="C78" t="s">
        <v>7</v>
      </c>
      <c r="D78">
        <v>2154</v>
      </c>
      <c r="E78">
        <v>4925</v>
      </c>
      <c r="F78" t="s">
        <v>30</v>
      </c>
    </row>
    <row r="79" spans="1:6" x14ac:dyDescent="0.25">
      <c r="A79" t="s">
        <v>18</v>
      </c>
      <c r="B79" t="s">
        <v>17</v>
      </c>
      <c r="C79" t="s">
        <v>13</v>
      </c>
      <c r="D79">
        <v>2650</v>
      </c>
      <c r="E79">
        <v>3559</v>
      </c>
      <c r="F79" t="s">
        <v>32</v>
      </c>
    </row>
    <row r="80" spans="1:6" x14ac:dyDescent="0.25">
      <c r="A80" t="s">
        <v>6</v>
      </c>
      <c r="B80" t="s">
        <v>16</v>
      </c>
      <c r="C80" t="s">
        <v>13</v>
      </c>
      <c r="D80">
        <v>2028</v>
      </c>
      <c r="E80">
        <v>3964</v>
      </c>
      <c r="F80" t="s">
        <v>30</v>
      </c>
    </row>
    <row r="81" spans="1:6" x14ac:dyDescent="0.25">
      <c r="A81" t="s">
        <v>18</v>
      </c>
      <c r="B81" t="s">
        <v>15</v>
      </c>
      <c r="C81" t="s">
        <v>4</v>
      </c>
      <c r="D81">
        <v>2247</v>
      </c>
      <c r="E81">
        <v>3200</v>
      </c>
      <c r="F81" t="s">
        <v>32</v>
      </c>
    </row>
    <row r="82" spans="1:6" x14ac:dyDescent="0.25">
      <c r="A82" t="s">
        <v>6</v>
      </c>
      <c r="B82" t="s">
        <v>14</v>
      </c>
      <c r="C82" t="s">
        <v>4</v>
      </c>
      <c r="D82">
        <v>2285</v>
      </c>
      <c r="E82">
        <v>4087</v>
      </c>
      <c r="F82" t="s">
        <v>31</v>
      </c>
    </row>
    <row r="83" spans="1:6" x14ac:dyDescent="0.25">
      <c r="A83" t="s">
        <v>5</v>
      </c>
      <c r="B83" t="s">
        <v>14</v>
      </c>
      <c r="C83" t="s">
        <v>13</v>
      </c>
      <c r="D83">
        <v>2045</v>
      </c>
      <c r="E83">
        <v>5656</v>
      </c>
      <c r="F83" t="s">
        <v>30</v>
      </c>
    </row>
    <row r="84" spans="1:6" x14ac:dyDescent="0.25">
      <c r="A84" t="s">
        <v>18</v>
      </c>
      <c r="B84" t="s">
        <v>16</v>
      </c>
      <c r="C84" t="s">
        <v>7</v>
      </c>
      <c r="D84">
        <v>2605</v>
      </c>
      <c r="E84">
        <v>5945</v>
      </c>
      <c r="F84" t="s">
        <v>30</v>
      </c>
    </row>
    <row r="85" spans="1:6" x14ac:dyDescent="0.25">
      <c r="A85" t="s">
        <v>6</v>
      </c>
      <c r="B85" t="s">
        <v>17</v>
      </c>
      <c r="C85" t="s">
        <v>4</v>
      </c>
      <c r="D85">
        <v>2465</v>
      </c>
      <c r="E85">
        <v>5696</v>
      </c>
      <c r="F85" t="s">
        <v>30</v>
      </c>
    </row>
    <row r="86" spans="1:6" x14ac:dyDescent="0.25">
      <c r="A86" t="s">
        <v>6</v>
      </c>
      <c r="B86" t="s">
        <v>16</v>
      </c>
      <c r="C86" t="s">
        <v>7</v>
      </c>
      <c r="D86">
        <v>2069</v>
      </c>
      <c r="E86">
        <v>3494</v>
      </c>
      <c r="F86" t="s">
        <v>30</v>
      </c>
    </row>
    <row r="87" spans="1:6" x14ac:dyDescent="0.25">
      <c r="A87" t="s">
        <v>6</v>
      </c>
      <c r="B87" t="s">
        <v>14</v>
      </c>
      <c r="C87" t="s">
        <v>13</v>
      </c>
      <c r="D87">
        <v>2270</v>
      </c>
      <c r="E87">
        <v>5347</v>
      </c>
      <c r="F87" t="s">
        <v>31</v>
      </c>
    </row>
    <row r="88" spans="1:6" x14ac:dyDescent="0.25">
      <c r="A88" t="s">
        <v>5</v>
      </c>
      <c r="B88" t="s">
        <v>14</v>
      </c>
      <c r="C88" t="s">
        <v>4</v>
      </c>
      <c r="D88">
        <v>2368</v>
      </c>
      <c r="E88">
        <v>3585</v>
      </c>
      <c r="F88" t="s">
        <v>32</v>
      </c>
    </row>
    <row r="89" spans="1:6" x14ac:dyDescent="0.25">
      <c r="A89" t="s">
        <v>3</v>
      </c>
      <c r="B89" t="s">
        <v>15</v>
      </c>
      <c r="C89" t="s">
        <v>4</v>
      </c>
      <c r="D89">
        <v>2215</v>
      </c>
      <c r="E89">
        <v>5002</v>
      </c>
      <c r="F89" t="s">
        <v>30</v>
      </c>
    </row>
    <row r="90" spans="1:6" x14ac:dyDescent="0.25">
      <c r="A90" t="s">
        <v>5</v>
      </c>
      <c r="B90" t="s">
        <v>14</v>
      </c>
      <c r="C90" t="s">
        <v>4</v>
      </c>
      <c r="D90">
        <v>2353</v>
      </c>
      <c r="E90">
        <v>3141</v>
      </c>
      <c r="F90" t="s">
        <v>31</v>
      </c>
    </row>
    <row r="91" spans="1:6" x14ac:dyDescent="0.25">
      <c r="A91" t="s">
        <v>18</v>
      </c>
      <c r="B91" t="s">
        <v>14</v>
      </c>
      <c r="C91" t="s">
        <v>4</v>
      </c>
      <c r="D91">
        <v>2246</v>
      </c>
      <c r="E91">
        <v>4532</v>
      </c>
      <c r="F91" t="s">
        <v>32</v>
      </c>
    </row>
    <row r="92" spans="1:6" x14ac:dyDescent="0.25">
      <c r="A92" t="s">
        <v>3</v>
      </c>
      <c r="B92" t="s">
        <v>15</v>
      </c>
      <c r="C92" t="s">
        <v>7</v>
      </c>
      <c r="D92">
        <v>2379</v>
      </c>
      <c r="E92">
        <v>2963</v>
      </c>
      <c r="F92" t="s">
        <v>30</v>
      </c>
    </row>
    <row r="93" spans="1:6" x14ac:dyDescent="0.25">
      <c r="A93" t="s">
        <v>5</v>
      </c>
      <c r="B93" t="s">
        <v>14</v>
      </c>
      <c r="C93" t="s">
        <v>13</v>
      </c>
      <c r="D93">
        <v>2685</v>
      </c>
      <c r="E93">
        <v>4848</v>
      </c>
      <c r="F93" t="s">
        <v>32</v>
      </c>
    </row>
    <row r="94" spans="1:6" x14ac:dyDescent="0.25">
      <c r="A94" t="s">
        <v>6</v>
      </c>
      <c r="B94" t="s">
        <v>15</v>
      </c>
      <c r="C94" t="s">
        <v>4</v>
      </c>
      <c r="D94">
        <v>2087</v>
      </c>
      <c r="E94">
        <v>4188</v>
      </c>
      <c r="F94" t="s">
        <v>32</v>
      </c>
    </row>
    <row r="95" spans="1:6" x14ac:dyDescent="0.25">
      <c r="A95" t="s">
        <v>5</v>
      </c>
      <c r="B95" t="s">
        <v>15</v>
      </c>
      <c r="C95" t="s">
        <v>7</v>
      </c>
      <c r="D95">
        <v>2915</v>
      </c>
      <c r="E95">
        <v>3844</v>
      </c>
      <c r="F95" t="s">
        <v>32</v>
      </c>
    </row>
    <row r="96" spans="1:6" x14ac:dyDescent="0.25">
      <c r="A96" t="s">
        <v>3</v>
      </c>
      <c r="B96" t="s">
        <v>16</v>
      </c>
      <c r="C96" t="s">
        <v>13</v>
      </c>
      <c r="D96">
        <v>2235</v>
      </c>
      <c r="E96">
        <v>3614</v>
      </c>
      <c r="F96" t="s">
        <v>30</v>
      </c>
    </row>
    <row r="97" spans="1:6" x14ac:dyDescent="0.25">
      <c r="A97" t="s">
        <v>3</v>
      </c>
      <c r="B97" t="s">
        <v>16</v>
      </c>
      <c r="C97" t="s">
        <v>7</v>
      </c>
      <c r="D97">
        <v>2458</v>
      </c>
      <c r="E97">
        <v>4519</v>
      </c>
      <c r="F97" t="s">
        <v>32</v>
      </c>
    </row>
    <row r="98" spans="1:6" x14ac:dyDescent="0.25">
      <c r="A98" t="s">
        <v>5</v>
      </c>
      <c r="B98" t="s">
        <v>14</v>
      </c>
      <c r="C98" t="s">
        <v>7</v>
      </c>
      <c r="D98">
        <v>2524</v>
      </c>
      <c r="E98">
        <v>3681</v>
      </c>
      <c r="F98" t="s">
        <v>31</v>
      </c>
    </row>
    <row r="99" spans="1:6" x14ac:dyDescent="0.25">
      <c r="A99" t="s">
        <v>5</v>
      </c>
      <c r="B99" t="s">
        <v>14</v>
      </c>
      <c r="C99" t="s">
        <v>7</v>
      </c>
      <c r="D99">
        <v>2147</v>
      </c>
      <c r="E99">
        <v>4363</v>
      </c>
      <c r="F99" t="s">
        <v>31</v>
      </c>
    </row>
    <row r="100" spans="1:6" x14ac:dyDescent="0.25">
      <c r="A100" t="s">
        <v>3</v>
      </c>
      <c r="B100" t="s">
        <v>16</v>
      </c>
      <c r="C100" t="s">
        <v>7</v>
      </c>
      <c r="D100">
        <v>2781</v>
      </c>
      <c r="E100">
        <v>4020</v>
      </c>
      <c r="F100" t="s">
        <v>30</v>
      </c>
    </row>
    <row r="101" spans="1:6" x14ac:dyDescent="0.25">
      <c r="A101" t="s">
        <v>5</v>
      </c>
      <c r="B101" t="s">
        <v>16</v>
      </c>
      <c r="C101" t="s">
        <v>7</v>
      </c>
      <c r="D101">
        <v>2005</v>
      </c>
      <c r="E101">
        <v>5735</v>
      </c>
      <c r="F101" t="s">
        <v>30</v>
      </c>
    </row>
    <row r="102" spans="1:6" x14ac:dyDescent="0.25">
      <c r="A102" t="s">
        <v>3</v>
      </c>
      <c r="B102" t="s">
        <v>14</v>
      </c>
      <c r="C102" t="s">
        <v>4</v>
      </c>
      <c r="D102">
        <v>2085</v>
      </c>
      <c r="E102">
        <v>3776</v>
      </c>
      <c r="F102" t="s">
        <v>30</v>
      </c>
    </row>
    <row r="103" spans="1:6" x14ac:dyDescent="0.25">
      <c r="A103" t="s">
        <v>18</v>
      </c>
      <c r="B103" t="s">
        <v>14</v>
      </c>
      <c r="C103" t="s">
        <v>4</v>
      </c>
      <c r="D103">
        <v>2812</v>
      </c>
      <c r="E103">
        <v>5058</v>
      </c>
      <c r="F103" t="s">
        <v>32</v>
      </c>
    </row>
    <row r="104" spans="1:6" x14ac:dyDescent="0.25">
      <c r="A104" t="s">
        <v>3</v>
      </c>
      <c r="B104" t="s">
        <v>15</v>
      </c>
      <c r="C104" t="s">
        <v>7</v>
      </c>
      <c r="D104">
        <v>2137</v>
      </c>
      <c r="E104">
        <v>2989</v>
      </c>
      <c r="F104" t="s">
        <v>32</v>
      </c>
    </row>
    <row r="105" spans="1:6" x14ac:dyDescent="0.25">
      <c r="A105" t="s">
        <v>5</v>
      </c>
      <c r="B105" t="s">
        <v>17</v>
      </c>
      <c r="C105" t="s">
        <v>13</v>
      </c>
      <c r="D105">
        <v>2823</v>
      </c>
      <c r="E105">
        <v>3020</v>
      </c>
      <c r="F105" t="s">
        <v>31</v>
      </c>
    </row>
    <row r="106" spans="1:6" x14ac:dyDescent="0.25">
      <c r="A106" t="s">
        <v>3</v>
      </c>
      <c r="B106" t="s">
        <v>17</v>
      </c>
      <c r="C106" t="s">
        <v>13</v>
      </c>
      <c r="D106">
        <v>2585</v>
      </c>
      <c r="E106">
        <v>3162</v>
      </c>
      <c r="F106" t="s">
        <v>30</v>
      </c>
    </row>
    <row r="107" spans="1:6" x14ac:dyDescent="0.25">
      <c r="A107" t="s">
        <v>6</v>
      </c>
      <c r="B107" t="s">
        <v>15</v>
      </c>
      <c r="C107" t="s">
        <v>13</v>
      </c>
      <c r="D107">
        <v>2746</v>
      </c>
      <c r="E107">
        <v>4996</v>
      </c>
      <c r="F107" t="s">
        <v>31</v>
      </c>
    </row>
    <row r="108" spans="1:6" x14ac:dyDescent="0.25">
      <c r="A108" t="s">
        <v>5</v>
      </c>
      <c r="B108" t="s">
        <v>15</v>
      </c>
      <c r="C108" t="s">
        <v>13</v>
      </c>
      <c r="D108">
        <v>2604</v>
      </c>
      <c r="E108">
        <v>4526</v>
      </c>
      <c r="F108" t="s">
        <v>30</v>
      </c>
    </row>
    <row r="109" spans="1:6" x14ac:dyDescent="0.25">
      <c r="A109" t="s">
        <v>6</v>
      </c>
      <c r="B109" t="s">
        <v>16</v>
      </c>
      <c r="C109" t="s">
        <v>13</v>
      </c>
      <c r="D109">
        <v>2626</v>
      </c>
      <c r="E109">
        <v>4028</v>
      </c>
      <c r="F109" t="s">
        <v>30</v>
      </c>
    </row>
    <row r="110" spans="1:6" x14ac:dyDescent="0.25">
      <c r="A110" t="s">
        <v>18</v>
      </c>
      <c r="B110" t="s">
        <v>14</v>
      </c>
      <c r="C110" t="s">
        <v>13</v>
      </c>
      <c r="D110">
        <v>2191</v>
      </c>
      <c r="E110">
        <v>3312</v>
      </c>
      <c r="F110" t="s">
        <v>32</v>
      </c>
    </row>
    <row r="111" spans="1:6" x14ac:dyDescent="0.25">
      <c r="A111" t="s">
        <v>5</v>
      </c>
      <c r="B111" t="s">
        <v>16</v>
      </c>
      <c r="C111" t="s">
        <v>13</v>
      </c>
      <c r="D111">
        <v>2829</v>
      </c>
      <c r="E111">
        <v>4384</v>
      </c>
      <c r="F111" t="s">
        <v>30</v>
      </c>
    </row>
    <row r="112" spans="1:6" x14ac:dyDescent="0.25">
      <c r="A112" t="s">
        <v>5</v>
      </c>
      <c r="B112" t="s">
        <v>15</v>
      </c>
      <c r="C112" t="s">
        <v>13</v>
      </c>
      <c r="D112">
        <v>2944</v>
      </c>
      <c r="E112">
        <v>3186</v>
      </c>
      <c r="F112" t="s">
        <v>32</v>
      </c>
    </row>
    <row r="113" spans="1:6" x14ac:dyDescent="0.25">
      <c r="A113" t="s">
        <v>3</v>
      </c>
      <c r="B113" t="s">
        <v>16</v>
      </c>
      <c r="C113" t="s">
        <v>13</v>
      </c>
      <c r="D113">
        <v>2129</v>
      </c>
      <c r="E113">
        <v>3427</v>
      </c>
      <c r="F113" t="s">
        <v>32</v>
      </c>
    </row>
    <row r="114" spans="1:6" x14ac:dyDescent="0.25">
      <c r="A114" t="s">
        <v>6</v>
      </c>
      <c r="B114" t="s">
        <v>16</v>
      </c>
      <c r="C114" t="s">
        <v>13</v>
      </c>
      <c r="D114">
        <v>2131</v>
      </c>
      <c r="E114">
        <v>3096</v>
      </c>
      <c r="F114" t="s">
        <v>30</v>
      </c>
    </row>
    <row r="115" spans="1:6" x14ac:dyDescent="0.25">
      <c r="A115" t="s">
        <v>6</v>
      </c>
      <c r="B115" t="s">
        <v>15</v>
      </c>
      <c r="C115" t="s">
        <v>13</v>
      </c>
      <c r="D115">
        <v>2341</v>
      </c>
      <c r="E115">
        <v>4056</v>
      </c>
      <c r="F115" t="s">
        <v>31</v>
      </c>
    </row>
    <row r="116" spans="1:6" x14ac:dyDescent="0.25">
      <c r="A116" t="s">
        <v>18</v>
      </c>
      <c r="B116" t="s">
        <v>16</v>
      </c>
      <c r="C116" t="s">
        <v>13</v>
      </c>
      <c r="D116">
        <v>2927</v>
      </c>
      <c r="E116">
        <v>4015</v>
      </c>
      <c r="F116" t="s">
        <v>32</v>
      </c>
    </row>
    <row r="117" spans="1:6" x14ac:dyDescent="0.25">
      <c r="A117" t="s">
        <v>6</v>
      </c>
      <c r="B117" t="s">
        <v>16</v>
      </c>
      <c r="C117" t="s">
        <v>4</v>
      </c>
      <c r="D117">
        <v>2730</v>
      </c>
      <c r="E117">
        <v>2594</v>
      </c>
      <c r="F117" t="s">
        <v>32</v>
      </c>
    </row>
    <row r="118" spans="1:6" x14ac:dyDescent="0.25">
      <c r="A118" t="s">
        <v>3</v>
      </c>
      <c r="B118" t="s">
        <v>14</v>
      </c>
      <c r="C118" t="s">
        <v>13</v>
      </c>
      <c r="D118">
        <v>2194</v>
      </c>
      <c r="E118">
        <v>3611</v>
      </c>
      <c r="F118" t="s">
        <v>32</v>
      </c>
    </row>
    <row r="119" spans="1:6" x14ac:dyDescent="0.25">
      <c r="A119" t="s">
        <v>18</v>
      </c>
      <c r="B119" t="s">
        <v>14</v>
      </c>
      <c r="C119" t="s">
        <v>4</v>
      </c>
      <c r="D119">
        <v>2311</v>
      </c>
      <c r="E119">
        <v>5159</v>
      </c>
      <c r="F119" t="s">
        <v>31</v>
      </c>
    </row>
    <row r="120" spans="1:6" x14ac:dyDescent="0.25">
      <c r="A120" t="s">
        <v>18</v>
      </c>
      <c r="B120" t="s">
        <v>16</v>
      </c>
      <c r="C120" t="s">
        <v>7</v>
      </c>
      <c r="D120">
        <v>2481</v>
      </c>
      <c r="E120">
        <v>4249</v>
      </c>
      <c r="F120" t="s">
        <v>30</v>
      </c>
    </row>
    <row r="121" spans="1:6" x14ac:dyDescent="0.25">
      <c r="A121" t="s">
        <v>18</v>
      </c>
      <c r="B121" t="s">
        <v>16</v>
      </c>
      <c r="C121" t="s">
        <v>7</v>
      </c>
      <c r="D121">
        <v>2720</v>
      </c>
      <c r="E121">
        <v>4329</v>
      </c>
      <c r="F121" t="s">
        <v>30</v>
      </c>
    </row>
    <row r="122" spans="1:6" x14ac:dyDescent="0.25">
      <c r="A122" t="s">
        <v>18</v>
      </c>
      <c r="B122" t="s">
        <v>16</v>
      </c>
      <c r="C122" t="s">
        <v>4</v>
      </c>
      <c r="D122">
        <v>2318</v>
      </c>
      <c r="E122">
        <v>4704</v>
      </c>
      <c r="F122" t="s">
        <v>32</v>
      </c>
    </row>
    <row r="123" spans="1:6" x14ac:dyDescent="0.25">
      <c r="A123" t="s">
        <v>3</v>
      </c>
      <c r="B123" t="s">
        <v>17</v>
      </c>
      <c r="C123" t="s">
        <v>13</v>
      </c>
      <c r="D123">
        <v>2097</v>
      </c>
      <c r="E123">
        <v>3822</v>
      </c>
      <c r="F123" t="s">
        <v>32</v>
      </c>
    </row>
    <row r="124" spans="1:6" x14ac:dyDescent="0.25">
      <c r="A124" t="s">
        <v>6</v>
      </c>
      <c r="B124" t="s">
        <v>14</v>
      </c>
      <c r="C124" t="s">
        <v>7</v>
      </c>
      <c r="D124">
        <v>2238</v>
      </c>
      <c r="E124">
        <v>4019</v>
      </c>
      <c r="F124" t="s">
        <v>30</v>
      </c>
    </row>
    <row r="125" spans="1:6" x14ac:dyDescent="0.25">
      <c r="A125" t="s">
        <v>6</v>
      </c>
      <c r="B125" t="s">
        <v>16</v>
      </c>
      <c r="C125" t="s">
        <v>7</v>
      </c>
      <c r="D125">
        <v>2229</v>
      </c>
      <c r="E125">
        <v>5097</v>
      </c>
      <c r="F125" t="s">
        <v>30</v>
      </c>
    </row>
    <row r="126" spans="1:6" x14ac:dyDescent="0.25">
      <c r="A126" t="s">
        <v>3</v>
      </c>
      <c r="B126" t="s">
        <v>15</v>
      </c>
      <c r="C126" t="s">
        <v>13</v>
      </c>
      <c r="D126">
        <v>2530</v>
      </c>
      <c r="E126">
        <v>3610</v>
      </c>
      <c r="F126" t="s">
        <v>31</v>
      </c>
    </row>
    <row r="127" spans="1:6" x14ac:dyDescent="0.25">
      <c r="A127" t="s">
        <v>18</v>
      </c>
      <c r="B127" t="s">
        <v>16</v>
      </c>
      <c r="C127" t="s">
        <v>4</v>
      </c>
      <c r="D127">
        <v>2997</v>
      </c>
      <c r="E127">
        <v>4936</v>
      </c>
      <c r="F127" t="s">
        <v>31</v>
      </c>
    </row>
    <row r="128" spans="1:6" x14ac:dyDescent="0.25">
      <c r="A128" t="s">
        <v>6</v>
      </c>
      <c r="B128" t="s">
        <v>15</v>
      </c>
      <c r="C128" t="s">
        <v>7</v>
      </c>
      <c r="D128">
        <v>2272</v>
      </c>
      <c r="E128">
        <v>5672</v>
      </c>
      <c r="F128" t="s">
        <v>32</v>
      </c>
    </row>
    <row r="129" spans="1:6" x14ac:dyDescent="0.25">
      <c r="A129" t="s">
        <v>3</v>
      </c>
      <c r="B129" t="s">
        <v>15</v>
      </c>
      <c r="C129" t="s">
        <v>13</v>
      </c>
      <c r="D129">
        <v>2769</v>
      </c>
      <c r="E129">
        <v>4539</v>
      </c>
      <c r="F129" t="s">
        <v>30</v>
      </c>
    </row>
    <row r="130" spans="1:6" x14ac:dyDescent="0.25">
      <c r="A130" t="s">
        <v>5</v>
      </c>
      <c r="B130" t="s">
        <v>16</v>
      </c>
      <c r="C130" t="s">
        <v>4</v>
      </c>
      <c r="D130">
        <v>2366</v>
      </c>
      <c r="E130">
        <v>4321</v>
      </c>
      <c r="F130" t="s">
        <v>32</v>
      </c>
    </row>
    <row r="131" spans="1:6" x14ac:dyDescent="0.25">
      <c r="A131" t="s">
        <v>3</v>
      </c>
      <c r="B131" t="s">
        <v>16</v>
      </c>
      <c r="C131" t="s">
        <v>7</v>
      </c>
      <c r="D131">
        <v>2321</v>
      </c>
      <c r="E131">
        <v>5922</v>
      </c>
      <c r="F131" t="s">
        <v>32</v>
      </c>
    </row>
    <row r="132" spans="1:6" x14ac:dyDescent="0.25">
      <c r="A132" t="s">
        <v>18</v>
      </c>
      <c r="B132" t="s">
        <v>15</v>
      </c>
      <c r="C132" t="s">
        <v>13</v>
      </c>
      <c r="D132">
        <v>2176</v>
      </c>
      <c r="E132">
        <v>5881</v>
      </c>
      <c r="F132" t="s">
        <v>30</v>
      </c>
    </row>
    <row r="133" spans="1:6" x14ac:dyDescent="0.25">
      <c r="A133" t="s">
        <v>5</v>
      </c>
      <c r="B133" t="s">
        <v>17</v>
      </c>
      <c r="C133" t="s">
        <v>13</v>
      </c>
      <c r="D133">
        <v>2210</v>
      </c>
      <c r="E133">
        <v>3977</v>
      </c>
      <c r="F133" t="s">
        <v>32</v>
      </c>
    </row>
    <row r="134" spans="1:6" x14ac:dyDescent="0.25">
      <c r="A134" t="s">
        <v>3</v>
      </c>
      <c r="B134" t="s">
        <v>16</v>
      </c>
      <c r="C134" t="s">
        <v>7</v>
      </c>
      <c r="D134">
        <v>2582</v>
      </c>
      <c r="E134">
        <v>3725</v>
      </c>
      <c r="F134" t="s">
        <v>30</v>
      </c>
    </row>
    <row r="135" spans="1:6" x14ac:dyDescent="0.25">
      <c r="A135" t="s">
        <v>5</v>
      </c>
      <c r="B135" t="s">
        <v>17</v>
      </c>
      <c r="C135" t="s">
        <v>13</v>
      </c>
      <c r="D135">
        <v>2014</v>
      </c>
      <c r="E135">
        <v>3343</v>
      </c>
      <c r="F135" t="s">
        <v>30</v>
      </c>
    </row>
    <row r="136" spans="1:6" x14ac:dyDescent="0.25">
      <c r="A136" t="s">
        <v>3</v>
      </c>
      <c r="B136" t="s">
        <v>16</v>
      </c>
      <c r="C136" t="s">
        <v>13</v>
      </c>
      <c r="D136">
        <v>2644</v>
      </c>
      <c r="E136">
        <v>5269</v>
      </c>
      <c r="F136" t="s">
        <v>32</v>
      </c>
    </row>
    <row r="137" spans="1:6" x14ac:dyDescent="0.25">
      <c r="A137" t="s">
        <v>3</v>
      </c>
      <c r="B137" t="s">
        <v>16</v>
      </c>
      <c r="C137" t="s">
        <v>4</v>
      </c>
      <c r="D137">
        <v>2394</v>
      </c>
      <c r="E137">
        <v>3376</v>
      </c>
      <c r="F137" t="s">
        <v>31</v>
      </c>
    </row>
    <row r="138" spans="1:6" x14ac:dyDescent="0.25">
      <c r="A138" t="s">
        <v>5</v>
      </c>
      <c r="B138" t="s">
        <v>14</v>
      </c>
      <c r="C138" t="s">
        <v>13</v>
      </c>
      <c r="D138">
        <v>2974</v>
      </c>
      <c r="E138">
        <v>3257</v>
      </c>
      <c r="F138" t="s">
        <v>30</v>
      </c>
    </row>
    <row r="139" spans="1:6" x14ac:dyDescent="0.25">
      <c r="A139" t="s">
        <v>6</v>
      </c>
      <c r="B139" t="s">
        <v>16</v>
      </c>
      <c r="C139" t="s">
        <v>7</v>
      </c>
      <c r="D139">
        <v>2996</v>
      </c>
      <c r="E139">
        <v>4737</v>
      </c>
      <c r="F139" t="s">
        <v>32</v>
      </c>
    </row>
    <row r="140" spans="1:6" x14ac:dyDescent="0.25">
      <c r="A140" t="s">
        <v>6</v>
      </c>
      <c r="B140" t="s">
        <v>14</v>
      </c>
      <c r="C140" t="s">
        <v>7</v>
      </c>
      <c r="D140">
        <v>2817</v>
      </c>
      <c r="E140">
        <v>4237</v>
      </c>
      <c r="F140" t="s">
        <v>32</v>
      </c>
    </row>
    <row r="141" spans="1:6" x14ac:dyDescent="0.25">
      <c r="A141" t="s">
        <v>3</v>
      </c>
      <c r="B141" t="s">
        <v>16</v>
      </c>
      <c r="C141" t="s">
        <v>13</v>
      </c>
      <c r="D141">
        <v>2585</v>
      </c>
      <c r="E141">
        <v>3660</v>
      </c>
      <c r="F141" t="s">
        <v>30</v>
      </c>
    </row>
    <row r="142" spans="1:6" x14ac:dyDescent="0.25">
      <c r="A142" t="s">
        <v>3</v>
      </c>
      <c r="B142" t="s">
        <v>14</v>
      </c>
      <c r="C142" t="s">
        <v>13</v>
      </c>
      <c r="D142">
        <v>2916</v>
      </c>
      <c r="E142">
        <v>5164</v>
      </c>
      <c r="F142" t="s">
        <v>31</v>
      </c>
    </row>
    <row r="143" spans="1:6" x14ac:dyDescent="0.25">
      <c r="A143" t="s">
        <v>18</v>
      </c>
      <c r="B143" t="s">
        <v>14</v>
      </c>
      <c r="C143" t="s">
        <v>4</v>
      </c>
      <c r="D143">
        <v>2729</v>
      </c>
      <c r="E143">
        <v>3939</v>
      </c>
      <c r="F143" t="s">
        <v>30</v>
      </c>
    </row>
    <row r="144" spans="1:6" x14ac:dyDescent="0.25">
      <c r="A144" t="s">
        <v>3</v>
      </c>
      <c r="B144" t="s">
        <v>17</v>
      </c>
      <c r="C144" t="s">
        <v>7</v>
      </c>
      <c r="D144">
        <v>2737</v>
      </c>
      <c r="E144">
        <v>5030</v>
      </c>
      <c r="F144" t="s">
        <v>31</v>
      </c>
    </row>
    <row r="145" spans="1:6" x14ac:dyDescent="0.25">
      <c r="A145" t="s">
        <v>5</v>
      </c>
      <c r="B145" t="s">
        <v>15</v>
      </c>
      <c r="C145" t="s">
        <v>7</v>
      </c>
      <c r="D145">
        <v>2039</v>
      </c>
      <c r="E145">
        <v>2738</v>
      </c>
      <c r="F145" t="s">
        <v>30</v>
      </c>
    </row>
    <row r="146" spans="1:6" x14ac:dyDescent="0.25">
      <c r="A146" t="s">
        <v>3</v>
      </c>
      <c r="B146" t="s">
        <v>17</v>
      </c>
      <c r="C146" t="s">
        <v>7</v>
      </c>
      <c r="D146">
        <v>2348</v>
      </c>
      <c r="E146">
        <v>2768</v>
      </c>
      <c r="F146" t="s">
        <v>31</v>
      </c>
    </row>
    <row r="147" spans="1:6" x14ac:dyDescent="0.25">
      <c r="A147" t="s">
        <v>18</v>
      </c>
      <c r="B147" t="s">
        <v>17</v>
      </c>
      <c r="C147" t="s">
        <v>4</v>
      </c>
      <c r="D147">
        <v>2893</v>
      </c>
      <c r="E147">
        <v>3380</v>
      </c>
      <c r="F147" t="s">
        <v>31</v>
      </c>
    </row>
    <row r="148" spans="1:6" x14ac:dyDescent="0.25">
      <c r="A148" t="s">
        <v>5</v>
      </c>
      <c r="B148" t="s">
        <v>16</v>
      </c>
      <c r="C148" t="s">
        <v>7</v>
      </c>
      <c r="D148">
        <v>2449</v>
      </c>
      <c r="E148">
        <v>3607</v>
      </c>
      <c r="F148" t="s">
        <v>31</v>
      </c>
    </row>
    <row r="149" spans="1:6" x14ac:dyDescent="0.25">
      <c r="A149" t="s">
        <v>3</v>
      </c>
      <c r="B149" t="s">
        <v>16</v>
      </c>
      <c r="C149" t="s">
        <v>7</v>
      </c>
      <c r="D149">
        <v>2535</v>
      </c>
      <c r="E149">
        <v>4270</v>
      </c>
      <c r="F149" t="s">
        <v>30</v>
      </c>
    </row>
    <row r="150" spans="1:6" x14ac:dyDescent="0.25">
      <c r="A150" t="s">
        <v>18</v>
      </c>
      <c r="B150" t="s">
        <v>17</v>
      </c>
      <c r="C150" t="s">
        <v>7</v>
      </c>
      <c r="D150">
        <v>2706</v>
      </c>
      <c r="E150">
        <v>5162</v>
      </c>
      <c r="F150" t="s">
        <v>32</v>
      </c>
    </row>
    <row r="151" spans="1:6" x14ac:dyDescent="0.25">
      <c r="A151" t="s">
        <v>6</v>
      </c>
      <c r="B151" t="s">
        <v>16</v>
      </c>
      <c r="C151" t="s">
        <v>7</v>
      </c>
      <c r="D151">
        <v>2790</v>
      </c>
      <c r="E151">
        <v>2871</v>
      </c>
      <c r="F151" t="s">
        <v>30</v>
      </c>
    </row>
    <row r="152" spans="1:6" x14ac:dyDescent="0.25">
      <c r="A152" t="s">
        <v>18</v>
      </c>
      <c r="B152" t="s">
        <v>14</v>
      </c>
      <c r="C152" t="s">
        <v>13</v>
      </c>
      <c r="D152">
        <v>2389</v>
      </c>
      <c r="E152">
        <v>3419</v>
      </c>
      <c r="F152" t="s">
        <v>31</v>
      </c>
    </row>
    <row r="153" spans="1:6" x14ac:dyDescent="0.25">
      <c r="A153" t="s">
        <v>5</v>
      </c>
      <c r="B153" t="s">
        <v>17</v>
      </c>
      <c r="C153" t="s">
        <v>13</v>
      </c>
      <c r="D153">
        <v>2222</v>
      </c>
      <c r="E153">
        <v>4470</v>
      </c>
      <c r="F153" t="s">
        <v>30</v>
      </c>
    </row>
    <row r="154" spans="1:6" x14ac:dyDescent="0.25">
      <c r="A154" t="s">
        <v>5</v>
      </c>
      <c r="B154" t="s">
        <v>17</v>
      </c>
      <c r="C154" t="s">
        <v>4</v>
      </c>
      <c r="D154">
        <v>2759</v>
      </c>
      <c r="E154">
        <v>3213</v>
      </c>
      <c r="F154" t="s">
        <v>31</v>
      </c>
    </row>
    <row r="155" spans="1:6" x14ac:dyDescent="0.25">
      <c r="A155" t="s">
        <v>5</v>
      </c>
      <c r="B155" t="s">
        <v>15</v>
      </c>
      <c r="C155" t="s">
        <v>4</v>
      </c>
      <c r="D155">
        <v>2436</v>
      </c>
      <c r="E155">
        <v>4302</v>
      </c>
      <c r="F155" t="s">
        <v>32</v>
      </c>
    </row>
    <row r="156" spans="1:6" x14ac:dyDescent="0.25">
      <c r="A156" t="s">
        <v>5</v>
      </c>
      <c r="B156" t="s">
        <v>17</v>
      </c>
      <c r="C156" t="s">
        <v>13</v>
      </c>
      <c r="D156">
        <v>2608</v>
      </c>
      <c r="E156">
        <v>5205</v>
      </c>
      <c r="F156" t="s">
        <v>31</v>
      </c>
    </row>
    <row r="157" spans="1:6" x14ac:dyDescent="0.25">
      <c r="A157" t="s">
        <v>3</v>
      </c>
      <c r="B157" t="s">
        <v>17</v>
      </c>
      <c r="C157" t="s">
        <v>7</v>
      </c>
      <c r="D157">
        <v>2103</v>
      </c>
      <c r="E157">
        <v>4013</v>
      </c>
      <c r="F157" t="s">
        <v>30</v>
      </c>
    </row>
    <row r="158" spans="1:6" x14ac:dyDescent="0.25">
      <c r="A158" t="s">
        <v>18</v>
      </c>
      <c r="B158" t="s">
        <v>17</v>
      </c>
      <c r="C158" t="s">
        <v>13</v>
      </c>
      <c r="D158">
        <v>2303</v>
      </c>
      <c r="E158">
        <v>2672</v>
      </c>
      <c r="F158" t="s">
        <v>32</v>
      </c>
    </row>
    <row r="159" spans="1:6" x14ac:dyDescent="0.25">
      <c r="A159" t="s">
        <v>18</v>
      </c>
      <c r="B159" t="s">
        <v>15</v>
      </c>
      <c r="C159" t="s">
        <v>7</v>
      </c>
      <c r="D159">
        <v>2236</v>
      </c>
      <c r="E159">
        <v>2919</v>
      </c>
      <c r="F159" t="s">
        <v>32</v>
      </c>
    </row>
    <row r="160" spans="1:6" x14ac:dyDescent="0.25">
      <c r="A160" t="s">
        <v>6</v>
      </c>
      <c r="B160" t="s">
        <v>17</v>
      </c>
      <c r="C160" t="s">
        <v>13</v>
      </c>
      <c r="D160">
        <v>2525</v>
      </c>
      <c r="E160">
        <v>4520</v>
      </c>
      <c r="F160" t="s">
        <v>32</v>
      </c>
    </row>
    <row r="161" spans="1:6" x14ac:dyDescent="0.25">
      <c r="A161" t="s">
        <v>5</v>
      </c>
      <c r="B161" t="s">
        <v>16</v>
      </c>
      <c r="C161" t="s">
        <v>13</v>
      </c>
      <c r="D161">
        <v>2616</v>
      </c>
      <c r="E161">
        <v>4580</v>
      </c>
      <c r="F161" t="s">
        <v>32</v>
      </c>
    </row>
    <row r="162" spans="1:6" x14ac:dyDescent="0.25">
      <c r="A162" t="s">
        <v>6</v>
      </c>
      <c r="B162" t="s">
        <v>14</v>
      </c>
      <c r="C162" t="s">
        <v>4</v>
      </c>
      <c r="D162">
        <v>2226</v>
      </c>
      <c r="E162">
        <v>4742</v>
      </c>
      <c r="F162" t="s">
        <v>30</v>
      </c>
    </row>
    <row r="163" spans="1:6" x14ac:dyDescent="0.25">
      <c r="A163" t="s">
        <v>5</v>
      </c>
      <c r="B163" t="s">
        <v>14</v>
      </c>
      <c r="C163" t="s">
        <v>13</v>
      </c>
      <c r="D163">
        <v>2256</v>
      </c>
      <c r="E163">
        <v>5330</v>
      </c>
      <c r="F163" t="s">
        <v>31</v>
      </c>
    </row>
    <row r="164" spans="1:6" x14ac:dyDescent="0.25">
      <c r="A164" t="s">
        <v>3</v>
      </c>
      <c r="B164" t="s">
        <v>14</v>
      </c>
      <c r="C164" t="s">
        <v>4</v>
      </c>
      <c r="D164">
        <v>2266</v>
      </c>
      <c r="E164">
        <v>3390</v>
      </c>
      <c r="F164" t="s">
        <v>30</v>
      </c>
    </row>
    <row r="165" spans="1:6" x14ac:dyDescent="0.25">
      <c r="A165" t="s">
        <v>18</v>
      </c>
      <c r="B165" t="s">
        <v>15</v>
      </c>
      <c r="C165" t="s">
        <v>7</v>
      </c>
      <c r="D165">
        <v>2747</v>
      </c>
      <c r="E165">
        <v>4334</v>
      </c>
      <c r="F165" t="s">
        <v>32</v>
      </c>
    </row>
    <row r="166" spans="1:6" x14ac:dyDescent="0.25">
      <c r="A166" t="s">
        <v>6</v>
      </c>
      <c r="B166" t="s">
        <v>15</v>
      </c>
      <c r="C166" t="s">
        <v>4</v>
      </c>
      <c r="D166">
        <v>2997</v>
      </c>
      <c r="E166">
        <v>4285</v>
      </c>
      <c r="F166" t="s">
        <v>30</v>
      </c>
    </row>
    <row r="167" spans="1:6" x14ac:dyDescent="0.25">
      <c r="A167" t="s">
        <v>6</v>
      </c>
      <c r="B167" t="s">
        <v>17</v>
      </c>
      <c r="C167" t="s">
        <v>4</v>
      </c>
      <c r="D167">
        <v>2680</v>
      </c>
      <c r="E167">
        <v>4289</v>
      </c>
      <c r="F167" t="s">
        <v>31</v>
      </c>
    </row>
    <row r="168" spans="1:6" x14ac:dyDescent="0.25">
      <c r="A168" t="s">
        <v>3</v>
      </c>
      <c r="B168" t="s">
        <v>17</v>
      </c>
      <c r="C168" t="s">
        <v>7</v>
      </c>
      <c r="D168">
        <v>2952</v>
      </c>
      <c r="E168">
        <v>5607</v>
      </c>
      <c r="F168" t="s">
        <v>31</v>
      </c>
    </row>
    <row r="169" spans="1:6" x14ac:dyDescent="0.25">
      <c r="A169" t="s">
        <v>5</v>
      </c>
      <c r="B169" t="s">
        <v>17</v>
      </c>
      <c r="C169" t="s">
        <v>4</v>
      </c>
      <c r="D169">
        <v>2287</v>
      </c>
      <c r="E169">
        <v>4724</v>
      </c>
      <c r="F169" t="s">
        <v>30</v>
      </c>
    </row>
    <row r="170" spans="1:6" x14ac:dyDescent="0.25">
      <c r="A170" t="s">
        <v>18</v>
      </c>
      <c r="B170" t="s">
        <v>15</v>
      </c>
      <c r="C170" t="s">
        <v>7</v>
      </c>
      <c r="D170">
        <v>2805</v>
      </c>
      <c r="E170">
        <v>4067</v>
      </c>
      <c r="F170" t="s">
        <v>30</v>
      </c>
    </row>
    <row r="171" spans="1:6" x14ac:dyDescent="0.25">
      <c r="A171" t="s">
        <v>6</v>
      </c>
      <c r="B171" t="s">
        <v>16</v>
      </c>
      <c r="C171" t="s">
        <v>4</v>
      </c>
      <c r="D171">
        <v>2564</v>
      </c>
      <c r="E171">
        <v>4942</v>
      </c>
      <c r="F171" t="s">
        <v>30</v>
      </c>
    </row>
    <row r="172" spans="1:6" x14ac:dyDescent="0.25">
      <c r="A172" t="s">
        <v>18</v>
      </c>
      <c r="B172" t="s">
        <v>14</v>
      </c>
      <c r="C172" t="s">
        <v>13</v>
      </c>
      <c r="D172">
        <v>2262</v>
      </c>
      <c r="E172">
        <v>2951</v>
      </c>
      <c r="F172" t="s">
        <v>31</v>
      </c>
    </row>
    <row r="173" spans="1:6" x14ac:dyDescent="0.25">
      <c r="A173" t="s">
        <v>18</v>
      </c>
      <c r="B173" t="s">
        <v>14</v>
      </c>
      <c r="C173" t="s">
        <v>7</v>
      </c>
      <c r="D173">
        <v>2952</v>
      </c>
      <c r="E173">
        <v>5826</v>
      </c>
      <c r="F173" t="s">
        <v>30</v>
      </c>
    </row>
    <row r="174" spans="1:6" x14ac:dyDescent="0.25">
      <c r="A174" t="s">
        <v>6</v>
      </c>
      <c r="B174" t="s">
        <v>15</v>
      </c>
      <c r="C174" t="s">
        <v>7</v>
      </c>
      <c r="D174">
        <v>2454</v>
      </c>
      <c r="E174">
        <v>3318</v>
      </c>
      <c r="F174" t="s">
        <v>30</v>
      </c>
    </row>
    <row r="175" spans="1:6" x14ac:dyDescent="0.25">
      <c r="A175" t="s">
        <v>3</v>
      </c>
      <c r="B175" t="s">
        <v>14</v>
      </c>
      <c r="C175" t="s">
        <v>13</v>
      </c>
      <c r="D175">
        <v>2215</v>
      </c>
      <c r="E175">
        <v>5551</v>
      </c>
      <c r="F175" t="s">
        <v>30</v>
      </c>
    </row>
    <row r="176" spans="1:6" x14ac:dyDescent="0.25">
      <c r="A176" t="s">
        <v>3</v>
      </c>
      <c r="B176" t="s">
        <v>14</v>
      </c>
      <c r="C176" t="s">
        <v>7</v>
      </c>
      <c r="D176">
        <v>2758</v>
      </c>
      <c r="E176">
        <v>5025</v>
      </c>
      <c r="F176" t="s">
        <v>30</v>
      </c>
    </row>
    <row r="177" spans="1:6" x14ac:dyDescent="0.25">
      <c r="A177" t="s">
        <v>5</v>
      </c>
      <c r="B177" t="s">
        <v>17</v>
      </c>
      <c r="C177" t="s">
        <v>13</v>
      </c>
      <c r="D177">
        <v>2029</v>
      </c>
      <c r="E177">
        <v>5603</v>
      </c>
      <c r="F177" t="s">
        <v>30</v>
      </c>
    </row>
    <row r="178" spans="1:6" x14ac:dyDescent="0.25">
      <c r="A178" t="s">
        <v>6</v>
      </c>
      <c r="B178" t="s">
        <v>16</v>
      </c>
      <c r="C178" t="s">
        <v>7</v>
      </c>
      <c r="D178">
        <v>2871</v>
      </c>
      <c r="E178">
        <v>4803</v>
      </c>
      <c r="F178" t="s">
        <v>32</v>
      </c>
    </row>
    <row r="179" spans="1:6" x14ac:dyDescent="0.25">
      <c r="A179" t="s">
        <v>3</v>
      </c>
      <c r="B179" t="s">
        <v>17</v>
      </c>
      <c r="C179" t="s">
        <v>7</v>
      </c>
      <c r="D179">
        <v>2654</v>
      </c>
      <c r="E179">
        <v>4394</v>
      </c>
      <c r="F179" t="s">
        <v>30</v>
      </c>
    </row>
    <row r="180" spans="1:6" x14ac:dyDescent="0.25">
      <c r="A180" t="s">
        <v>18</v>
      </c>
      <c r="B180" t="s">
        <v>14</v>
      </c>
      <c r="C180" t="s">
        <v>4</v>
      </c>
      <c r="D180">
        <v>2499</v>
      </c>
      <c r="E180">
        <v>5079</v>
      </c>
      <c r="F180" t="s">
        <v>31</v>
      </c>
    </row>
    <row r="181" spans="1:6" x14ac:dyDescent="0.25">
      <c r="A181" t="s">
        <v>5</v>
      </c>
      <c r="B181" t="s">
        <v>17</v>
      </c>
      <c r="C181" t="s">
        <v>4</v>
      </c>
      <c r="D181">
        <v>2880</v>
      </c>
      <c r="E181">
        <v>4065</v>
      </c>
      <c r="F181" t="s">
        <v>30</v>
      </c>
    </row>
    <row r="182" spans="1:6" x14ac:dyDescent="0.25">
      <c r="A182" t="s">
        <v>6</v>
      </c>
      <c r="B182" t="s">
        <v>16</v>
      </c>
      <c r="C182" t="s">
        <v>13</v>
      </c>
      <c r="D182">
        <v>2709</v>
      </c>
      <c r="E182">
        <v>2503</v>
      </c>
      <c r="F182" t="s">
        <v>30</v>
      </c>
    </row>
    <row r="183" spans="1:6" x14ac:dyDescent="0.25">
      <c r="A183" t="s">
        <v>6</v>
      </c>
      <c r="B183" t="s">
        <v>15</v>
      </c>
      <c r="C183" t="s">
        <v>13</v>
      </c>
      <c r="D183">
        <v>2672</v>
      </c>
      <c r="E183">
        <v>5234</v>
      </c>
      <c r="F183" t="s">
        <v>32</v>
      </c>
    </row>
    <row r="184" spans="1:6" x14ac:dyDescent="0.25">
      <c r="A184" t="s">
        <v>5</v>
      </c>
      <c r="B184" t="s">
        <v>16</v>
      </c>
      <c r="C184" t="s">
        <v>7</v>
      </c>
      <c r="D184">
        <v>2593</v>
      </c>
      <c r="E184">
        <v>3968</v>
      </c>
      <c r="F184" t="s">
        <v>32</v>
      </c>
    </row>
    <row r="185" spans="1:6" x14ac:dyDescent="0.25">
      <c r="A185" t="s">
        <v>5</v>
      </c>
      <c r="B185" t="s">
        <v>17</v>
      </c>
      <c r="C185" t="s">
        <v>7</v>
      </c>
      <c r="D185">
        <v>2383</v>
      </c>
      <c r="E185">
        <v>4060</v>
      </c>
      <c r="F185" t="s">
        <v>30</v>
      </c>
    </row>
    <row r="186" spans="1:6" x14ac:dyDescent="0.25">
      <c r="A186" t="s">
        <v>5</v>
      </c>
      <c r="B186" t="s">
        <v>15</v>
      </c>
      <c r="C186" t="s">
        <v>7</v>
      </c>
      <c r="D186">
        <v>2279</v>
      </c>
      <c r="E186">
        <v>3708</v>
      </c>
      <c r="F186" t="s">
        <v>31</v>
      </c>
    </row>
    <row r="187" spans="1:6" x14ac:dyDescent="0.25">
      <c r="A187" t="s">
        <v>3</v>
      </c>
      <c r="B187" t="s">
        <v>14</v>
      </c>
      <c r="C187" t="s">
        <v>7</v>
      </c>
      <c r="D187">
        <v>2162</v>
      </c>
      <c r="E187">
        <v>3511</v>
      </c>
      <c r="F187" t="s">
        <v>32</v>
      </c>
    </row>
    <row r="188" spans="1:6" x14ac:dyDescent="0.25">
      <c r="A188" t="s">
        <v>6</v>
      </c>
      <c r="B188" t="s">
        <v>15</v>
      </c>
      <c r="C188" t="s">
        <v>7</v>
      </c>
      <c r="D188">
        <v>2076</v>
      </c>
      <c r="E188">
        <v>5273</v>
      </c>
      <c r="F188" t="s">
        <v>31</v>
      </c>
    </row>
    <row r="189" spans="1:6" x14ac:dyDescent="0.25">
      <c r="A189" t="s">
        <v>5</v>
      </c>
      <c r="B189" t="s">
        <v>17</v>
      </c>
      <c r="C189" t="s">
        <v>7</v>
      </c>
      <c r="D189">
        <v>2251</v>
      </c>
      <c r="E189">
        <v>4465</v>
      </c>
      <c r="F189" t="s">
        <v>30</v>
      </c>
    </row>
    <row r="190" spans="1:6" x14ac:dyDescent="0.25">
      <c r="A190" t="s">
        <v>18</v>
      </c>
      <c r="B190" t="s">
        <v>14</v>
      </c>
      <c r="C190" t="s">
        <v>4</v>
      </c>
      <c r="D190">
        <v>2301</v>
      </c>
      <c r="E190">
        <v>4501</v>
      </c>
      <c r="F190" t="s">
        <v>30</v>
      </c>
    </row>
    <row r="191" spans="1:6" x14ac:dyDescent="0.25">
      <c r="A191" t="s">
        <v>5</v>
      </c>
      <c r="B191" t="s">
        <v>15</v>
      </c>
      <c r="C191" t="s">
        <v>4</v>
      </c>
      <c r="D191">
        <v>2123</v>
      </c>
      <c r="E191">
        <v>5219</v>
      </c>
      <c r="F191" t="s">
        <v>31</v>
      </c>
    </row>
    <row r="192" spans="1:6" x14ac:dyDescent="0.25">
      <c r="A192" t="s">
        <v>6</v>
      </c>
      <c r="B192" t="s">
        <v>14</v>
      </c>
      <c r="C192" t="s">
        <v>7</v>
      </c>
      <c r="D192">
        <v>2126</v>
      </c>
      <c r="E192">
        <v>3505</v>
      </c>
      <c r="F192" t="s">
        <v>31</v>
      </c>
    </row>
    <row r="193" spans="1:6" x14ac:dyDescent="0.25">
      <c r="A193" t="s">
        <v>18</v>
      </c>
      <c r="B193" t="s">
        <v>15</v>
      </c>
      <c r="C193" t="s">
        <v>13</v>
      </c>
      <c r="D193">
        <v>2342</v>
      </c>
      <c r="E193">
        <v>3987</v>
      </c>
      <c r="F193" t="s">
        <v>32</v>
      </c>
    </row>
    <row r="194" spans="1:6" x14ac:dyDescent="0.25">
      <c r="A194" t="s">
        <v>18</v>
      </c>
      <c r="B194" t="s">
        <v>14</v>
      </c>
      <c r="C194" t="s">
        <v>13</v>
      </c>
      <c r="D194">
        <v>2258</v>
      </c>
      <c r="E194">
        <v>2527</v>
      </c>
      <c r="F194" t="s">
        <v>32</v>
      </c>
    </row>
    <row r="195" spans="1:6" x14ac:dyDescent="0.25">
      <c r="A195" t="s">
        <v>18</v>
      </c>
      <c r="B195" t="s">
        <v>16</v>
      </c>
      <c r="C195" t="s">
        <v>4</v>
      </c>
      <c r="D195">
        <v>2388</v>
      </c>
      <c r="E195">
        <v>5108</v>
      </c>
      <c r="F195" t="s">
        <v>31</v>
      </c>
    </row>
    <row r="196" spans="1:6" x14ac:dyDescent="0.25">
      <c r="A196" t="s">
        <v>18</v>
      </c>
      <c r="B196" t="s">
        <v>16</v>
      </c>
      <c r="C196" t="s">
        <v>7</v>
      </c>
      <c r="D196">
        <v>2285</v>
      </c>
      <c r="E196">
        <v>4472</v>
      </c>
      <c r="F196" t="s">
        <v>30</v>
      </c>
    </row>
    <row r="197" spans="1:6" x14ac:dyDescent="0.25">
      <c r="A197" t="s">
        <v>6</v>
      </c>
      <c r="B197" t="s">
        <v>17</v>
      </c>
      <c r="C197" t="s">
        <v>13</v>
      </c>
      <c r="D197">
        <v>2875</v>
      </c>
      <c r="E197">
        <v>3832</v>
      </c>
      <c r="F197" t="s">
        <v>32</v>
      </c>
    </row>
    <row r="198" spans="1:6" x14ac:dyDescent="0.25">
      <c r="A198" t="s">
        <v>5</v>
      </c>
      <c r="B198" t="s">
        <v>14</v>
      </c>
      <c r="C198" t="s">
        <v>13</v>
      </c>
      <c r="D198">
        <v>2965</v>
      </c>
      <c r="E198">
        <v>3533</v>
      </c>
      <c r="F198" t="s">
        <v>31</v>
      </c>
    </row>
    <row r="199" spans="1:6" x14ac:dyDescent="0.25">
      <c r="A199" t="s">
        <v>18</v>
      </c>
      <c r="B199" t="s">
        <v>17</v>
      </c>
      <c r="C199" t="s">
        <v>4</v>
      </c>
      <c r="D199">
        <v>2857</v>
      </c>
      <c r="E199">
        <v>3536</v>
      </c>
      <c r="F199" t="s">
        <v>32</v>
      </c>
    </row>
    <row r="200" spans="1:6" x14ac:dyDescent="0.25">
      <c r="A200" t="s">
        <v>6</v>
      </c>
      <c r="B200" t="s">
        <v>15</v>
      </c>
      <c r="C200" t="s">
        <v>7</v>
      </c>
      <c r="D200">
        <v>2620</v>
      </c>
      <c r="E200">
        <v>4387</v>
      </c>
      <c r="F200" t="s">
        <v>31</v>
      </c>
    </row>
    <row r="201" spans="1:6" x14ac:dyDescent="0.25">
      <c r="A201" t="s">
        <v>18</v>
      </c>
      <c r="B201" t="s">
        <v>14</v>
      </c>
      <c r="C201" t="s">
        <v>4</v>
      </c>
      <c r="D201">
        <v>2584</v>
      </c>
      <c r="E201">
        <v>4450</v>
      </c>
      <c r="F201" t="s">
        <v>31</v>
      </c>
    </row>
    <row r="202" spans="1:6" x14ac:dyDescent="0.25">
      <c r="A202" t="s">
        <v>18</v>
      </c>
      <c r="B202" t="s">
        <v>15</v>
      </c>
      <c r="C202" t="s">
        <v>13</v>
      </c>
      <c r="D202">
        <v>2055</v>
      </c>
      <c r="E202">
        <v>3814</v>
      </c>
      <c r="F202" t="s">
        <v>31</v>
      </c>
    </row>
    <row r="203" spans="1:6" x14ac:dyDescent="0.25">
      <c r="A203" t="s">
        <v>18</v>
      </c>
      <c r="B203" t="s">
        <v>16</v>
      </c>
      <c r="C203" t="s">
        <v>7</v>
      </c>
      <c r="D203">
        <v>2388</v>
      </c>
      <c r="E203">
        <v>4818</v>
      </c>
      <c r="F203" t="s">
        <v>31</v>
      </c>
    </row>
    <row r="204" spans="1:6" x14ac:dyDescent="0.25">
      <c r="A204" t="s">
        <v>5</v>
      </c>
      <c r="B204" t="s">
        <v>14</v>
      </c>
      <c r="C204" t="s">
        <v>7</v>
      </c>
      <c r="D204">
        <v>2342</v>
      </c>
      <c r="E204">
        <v>4207</v>
      </c>
      <c r="F204" t="s">
        <v>32</v>
      </c>
    </row>
    <row r="205" spans="1:6" x14ac:dyDescent="0.25">
      <c r="A205" t="s">
        <v>18</v>
      </c>
      <c r="B205" t="s">
        <v>17</v>
      </c>
      <c r="C205" t="s">
        <v>4</v>
      </c>
      <c r="D205">
        <v>2302</v>
      </c>
      <c r="E205">
        <v>5256</v>
      </c>
      <c r="F205" t="s">
        <v>31</v>
      </c>
    </row>
    <row r="206" spans="1:6" x14ac:dyDescent="0.25">
      <c r="A206" t="s">
        <v>3</v>
      </c>
      <c r="B206" t="s">
        <v>14</v>
      </c>
      <c r="C206" t="s">
        <v>4</v>
      </c>
      <c r="D206">
        <v>2735</v>
      </c>
      <c r="E206">
        <v>4347</v>
      </c>
      <c r="F206" t="s">
        <v>31</v>
      </c>
    </row>
    <row r="207" spans="1:6" x14ac:dyDescent="0.25">
      <c r="A207" t="s">
        <v>5</v>
      </c>
      <c r="B207" t="s">
        <v>14</v>
      </c>
      <c r="C207" t="s">
        <v>13</v>
      </c>
      <c r="D207">
        <v>2737</v>
      </c>
      <c r="E207">
        <v>4713</v>
      </c>
      <c r="F207" t="s">
        <v>32</v>
      </c>
    </row>
    <row r="208" spans="1:6" x14ac:dyDescent="0.25">
      <c r="A208" t="s">
        <v>3</v>
      </c>
      <c r="B208" t="s">
        <v>17</v>
      </c>
      <c r="C208" t="s">
        <v>13</v>
      </c>
      <c r="D208">
        <v>2439</v>
      </c>
      <c r="E208">
        <v>4796</v>
      </c>
      <c r="F208" t="s">
        <v>32</v>
      </c>
    </row>
    <row r="209" spans="1:6" x14ac:dyDescent="0.25">
      <c r="A209" t="s">
        <v>18</v>
      </c>
      <c r="B209" t="s">
        <v>14</v>
      </c>
      <c r="C209" t="s">
        <v>4</v>
      </c>
      <c r="D209">
        <v>2252</v>
      </c>
      <c r="E209">
        <v>4088</v>
      </c>
      <c r="F209" t="s">
        <v>32</v>
      </c>
    </row>
    <row r="210" spans="1:6" x14ac:dyDescent="0.25">
      <c r="A210" t="s">
        <v>5</v>
      </c>
      <c r="B210" t="s">
        <v>16</v>
      </c>
      <c r="C210" t="s">
        <v>13</v>
      </c>
      <c r="D210">
        <v>2089</v>
      </c>
      <c r="E210">
        <v>4316</v>
      </c>
      <c r="F210" t="s">
        <v>31</v>
      </c>
    </row>
    <row r="211" spans="1:6" x14ac:dyDescent="0.25">
      <c r="A211" t="s">
        <v>5</v>
      </c>
      <c r="B211" t="s">
        <v>17</v>
      </c>
      <c r="C211" t="s">
        <v>13</v>
      </c>
      <c r="D211">
        <v>2199</v>
      </c>
      <c r="E211">
        <v>3985</v>
      </c>
      <c r="F211" t="s">
        <v>31</v>
      </c>
    </row>
    <row r="212" spans="1:6" x14ac:dyDescent="0.25">
      <c r="A212" t="s">
        <v>5</v>
      </c>
      <c r="B212" t="s">
        <v>17</v>
      </c>
      <c r="C212" t="s">
        <v>4</v>
      </c>
      <c r="D212">
        <v>2821</v>
      </c>
      <c r="E212">
        <v>3145</v>
      </c>
      <c r="F212" t="s">
        <v>32</v>
      </c>
    </row>
    <row r="213" spans="1:6" x14ac:dyDescent="0.25">
      <c r="A213" t="s">
        <v>18</v>
      </c>
      <c r="B213" t="s">
        <v>15</v>
      </c>
      <c r="C213" t="s">
        <v>7</v>
      </c>
      <c r="D213">
        <v>2661</v>
      </c>
      <c r="E213">
        <v>4950</v>
      </c>
      <c r="F213" t="s">
        <v>30</v>
      </c>
    </row>
    <row r="214" spans="1:6" x14ac:dyDescent="0.25">
      <c r="A214" t="s">
        <v>18</v>
      </c>
      <c r="B214" t="s">
        <v>16</v>
      </c>
      <c r="C214" t="s">
        <v>4</v>
      </c>
      <c r="D214">
        <v>2070</v>
      </c>
      <c r="E214">
        <v>4213</v>
      </c>
      <c r="F214" t="s">
        <v>31</v>
      </c>
    </row>
    <row r="215" spans="1:6" x14ac:dyDescent="0.25">
      <c r="A215" t="s">
        <v>5</v>
      </c>
      <c r="B215" t="s">
        <v>14</v>
      </c>
      <c r="C215" t="s">
        <v>4</v>
      </c>
      <c r="D215">
        <v>2025</v>
      </c>
      <c r="E215">
        <v>4957</v>
      </c>
      <c r="F215" t="s">
        <v>31</v>
      </c>
    </row>
    <row r="216" spans="1:6" x14ac:dyDescent="0.25">
      <c r="A216" t="s">
        <v>18</v>
      </c>
      <c r="B216" t="s">
        <v>14</v>
      </c>
      <c r="C216" t="s">
        <v>7</v>
      </c>
      <c r="D216">
        <v>2513</v>
      </c>
      <c r="E216">
        <v>4483</v>
      </c>
      <c r="F216" t="s">
        <v>31</v>
      </c>
    </row>
    <row r="217" spans="1:6" x14ac:dyDescent="0.25">
      <c r="A217" t="s">
        <v>18</v>
      </c>
      <c r="B217" t="s">
        <v>16</v>
      </c>
      <c r="C217" t="s">
        <v>7</v>
      </c>
      <c r="D217">
        <v>2547</v>
      </c>
      <c r="E217">
        <v>4968</v>
      </c>
      <c r="F217" t="s">
        <v>31</v>
      </c>
    </row>
    <row r="218" spans="1:6" x14ac:dyDescent="0.25">
      <c r="A218" t="s">
        <v>5</v>
      </c>
      <c r="B218" t="s">
        <v>17</v>
      </c>
      <c r="C218" t="s">
        <v>4</v>
      </c>
      <c r="D218">
        <v>2837</v>
      </c>
      <c r="E218">
        <v>5401</v>
      </c>
      <c r="F218" t="s">
        <v>30</v>
      </c>
    </row>
    <row r="219" spans="1:6" x14ac:dyDescent="0.25">
      <c r="A219" t="s">
        <v>3</v>
      </c>
      <c r="B219" t="s">
        <v>16</v>
      </c>
      <c r="C219" t="s">
        <v>13</v>
      </c>
      <c r="D219">
        <v>2297</v>
      </c>
      <c r="E219">
        <v>4842</v>
      </c>
      <c r="F219" t="s">
        <v>30</v>
      </c>
    </row>
    <row r="220" spans="1:6" x14ac:dyDescent="0.25">
      <c r="A220" t="s">
        <v>6</v>
      </c>
      <c r="B220" t="s">
        <v>14</v>
      </c>
      <c r="C220" t="s">
        <v>7</v>
      </c>
      <c r="D220">
        <v>2001</v>
      </c>
      <c r="E220">
        <v>2735</v>
      </c>
      <c r="F220" t="s">
        <v>31</v>
      </c>
    </row>
    <row r="221" spans="1:6" x14ac:dyDescent="0.25">
      <c r="A221" t="s">
        <v>3</v>
      </c>
      <c r="B221" t="s">
        <v>14</v>
      </c>
      <c r="C221" t="s">
        <v>13</v>
      </c>
      <c r="D221">
        <v>2005</v>
      </c>
      <c r="E221">
        <v>4034</v>
      </c>
      <c r="F221" t="s">
        <v>30</v>
      </c>
    </row>
    <row r="222" spans="1:6" x14ac:dyDescent="0.25">
      <c r="A222" t="s">
        <v>18</v>
      </c>
      <c r="B222" t="s">
        <v>17</v>
      </c>
      <c r="C222" t="s">
        <v>7</v>
      </c>
      <c r="D222">
        <v>2225</v>
      </c>
      <c r="E222">
        <v>5850</v>
      </c>
      <c r="F222" t="s">
        <v>32</v>
      </c>
    </row>
    <row r="223" spans="1:6" x14ac:dyDescent="0.25">
      <c r="A223" t="s">
        <v>5</v>
      </c>
      <c r="B223" t="s">
        <v>14</v>
      </c>
      <c r="C223" t="s">
        <v>7</v>
      </c>
      <c r="D223">
        <v>2348</v>
      </c>
      <c r="E223">
        <v>4233</v>
      </c>
      <c r="F223" t="s">
        <v>30</v>
      </c>
    </row>
    <row r="224" spans="1:6" x14ac:dyDescent="0.25">
      <c r="A224" t="s">
        <v>18</v>
      </c>
      <c r="B224" t="s">
        <v>17</v>
      </c>
      <c r="C224" t="s">
        <v>7</v>
      </c>
      <c r="D224">
        <v>2584</v>
      </c>
      <c r="E224">
        <v>4560</v>
      </c>
      <c r="F224" t="s">
        <v>31</v>
      </c>
    </row>
    <row r="225" spans="1:6" x14ac:dyDescent="0.25">
      <c r="A225" t="s">
        <v>5</v>
      </c>
      <c r="B225" t="s">
        <v>14</v>
      </c>
      <c r="C225" t="s">
        <v>13</v>
      </c>
      <c r="D225">
        <v>2508</v>
      </c>
      <c r="E225">
        <v>3070</v>
      </c>
      <c r="F225" t="s">
        <v>32</v>
      </c>
    </row>
    <row r="226" spans="1:6" x14ac:dyDescent="0.25">
      <c r="A226" t="s">
        <v>18</v>
      </c>
      <c r="B226" t="s">
        <v>17</v>
      </c>
      <c r="C226" t="s">
        <v>13</v>
      </c>
      <c r="D226">
        <v>2134</v>
      </c>
      <c r="E226">
        <v>4477</v>
      </c>
      <c r="F226" t="s">
        <v>32</v>
      </c>
    </row>
    <row r="227" spans="1:6" x14ac:dyDescent="0.25">
      <c r="A227" t="s">
        <v>6</v>
      </c>
      <c r="B227" t="s">
        <v>14</v>
      </c>
      <c r="C227" t="s">
        <v>13</v>
      </c>
      <c r="D227">
        <v>2264</v>
      </c>
      <c r="E227">
        <v>3325</v>
      </c>
      <c r="F227" t="s">
        <v>30</v>
      </c>
    </row>
    <row r="228" spans="1:6" x14ac:dyDescent="0.25">
      <c r="A228" t="s">
        <v>6</v>
      </c>
      <c r="B228" t="s">
        <v>16</v>
      </c>
      <c r="C228" t="s">
        <v>4</v>
      </c>
      <c r="D228">
        <v>2405</v>
      </c>
      <c r="E228">
        <v>5136</v>
      </c>
      <c r="F228" t="s">
        <v>31</v>
      </c>
    </row>
    <row r="229" spans="1:6" x14ac:dyDescent="0.25">
      <c r="A229" t="s">
        <v>18</v>
      </c>
      <c r="B229" t="s">
        <v>15</v>
      </c>
      <c r="C229" t="s">
        <v>7</v>
      </c>
      <c r="D229">
        <v>2928</v>
      </c>
      <c r="E229">
        <v>3841</v>
      </c>
      <c r="F229" t="s">
        <v>31</v>
      </c>
    </row>
    <row r="230" spans="1:6" x14ac:dyDescent="0.25">
      <c r="A230" t="s">
        <v>5</v>
      </c>
      <c r="B230" t="s">
        <v>17</v>
      </c>
      <c r="C230" t="s">
        <v>7</v>
      </c>
      <c r="D230">
        <v>2793</v>
      </c>
      <c r="E230">
        <v>5035</v>
      </c>
      <c r="F230" t="s">
        <v>32</v>
      </c>
    </row>
    <row r="231" spans="1:6" x14ac:dyDescent="0.25">
      <c r="A231" t="s">
        <v>3</v>
      </c>
      <c r="B231" t="s">
        <v>14</v>
      </c>
      <c r="C231" t="s">
        <v>4</v>
      </c>
      <c r="D231">
        <v>2014</v>
      </c>
      <c r="E231">
        <v>2910</v>
      </c>
      <c r="F231" t="s">
        <v>32</v>
      </c>
    </row>
    <row r="232" spans="1:6" x14ac:dyDescent="0.25">
      <c r="A232" t="s">
        <v>3</v>
      </c>
      <c r="B232" t="s">
        <v>14</v>
      </c>
      <c r="C232" t="s">
        <v>13</v>
      </c>
      <c r="D232">
        <v>2835</v>
      </c>
      <c r="E232">
        <v>4057</v>
      </c>
      <c r="F232" t="s">
        <v>32</v>
      </c>
    </row>
    <row r="233" spans="1:6" x14ac:dyDescent="0.25">
      <c r="A233" t="s">
        <v>3</v>
      </c>
      <c r="B233" t="s">
        <v>16</v>
      </c>
      <c r="C233" t="s">
        <v>4</v>
      </c>
      <c r="D233">
        <v>2696</v>
      </c>
      <c r="E233">
        <v>4885</v>
      </c>
      <c r="F233" t="s">
        <v>31</v>
      </c>
    </row>
    <row r="234" spans="1:6" x14ac:dyDescent="0.25">
      <c r="A234" t="s">
        <v>18</v>
      </c>
      <c r="B234" t="s">
        <v>15</v>
      </c>
      <c r="C234" t="s">
        <v>4</v>
      </c>
      <c r="D234">
        <v>2350</v>
      </c>
      <c r="E234">
        <v>2849</v>
      </c>
      <c r="F234" t="s">
        <v>32</v>
      </c>
    </row>
    <row r="235" spans="1:6" x14ac:dyDescent="0.25">
      <c r="A235" t="s">
        <v>3</v>
      </c>
      <c r="B235" t="s">
        <v>17</v>
      </c>
      <c r="C235" t="s">
        <v>7</v>
      </c>
      <c r="D235">
        <v>2580</v>
      </c>
      <c r="E235">
        <v>3687</v>
      </c>
      <c r="F235" t="s">
        <v>32</v>
      </c>
    </row>
    <row r="236" spans="1:6" x14ac:dyDescent="0.25">
      <c r="A236" t="s">
        <v>5</v>
      </c>
      <c r="B236" t="s">
        <v>16</v>
      </c>
      <c r="C236" t="s">
        <v>4</v>
      </c>
      <c r="D236">
        <v>2189</v>
      </c>
      <c r="E236">
        <v>3433</v>
      </c>
      <c r="F236" t="s">
        <v>31</v>
      </c>
    </row>
    <row r="237" spans="1:6" x14ac:dyDescent="0.25">
      <c r="A237" t="s">
        <v>6</v>
      </c>
      <c r="B237" t="s">
        <v>17</v>
      </c>
      <c r="C237" t="s">
        <v>4</v>
      </c>
      <c r="D237">
        <v>2806</v>
      </c>
      <c r="E237">
        <v>4839</v>
      </c>
      <c r="F237" t="s">
        <v>32</v>
      </c>
    </row>
    <row r="238" spans="1:6" x14ac:dyDescent="0.25">
      <c r="A238" t="s">
        <v>6</v>
      </c>
      <c r="B238" t="s">
        <v>15</v>
      </c>
      <c r="C238" t="s">
        <v>4</v>
      </c>
      <c r="D238">
        <v>2153</v>
      </c>
      <c r="E238">
        <v>4909</v>
      </c>
      <c r="F238" t="s">
        <v>32</v>
      </c>
    </row>
    <row r="239" spans="1:6" x14ac:dyDescent="0.25">
      <c r="A239" t="s">
        <v>5</v>
      </c>
      <c r="B239" t="s">
        <v>14</v>
      </c>
      <c r="C239" t="s">
        <v>13</v>
      </c>
      <c r="D239">
        <v>2363</v>
      </c>
      <c r="E239">
        <v>5040</v>
      </c>
      <c r="F239" t="s">
        <v>31</v>
      </c>
    </row>
    <row r="240" spans="1:6" x14ac:dyDescent="0.25">
      <c r="A240" t="s">
        <v>6</v>
      </c>
      <c r="B240" t="s">
        <v>16</v>
      </c>
      <c r="C240" t="s">
        <v>13</v>
      </c>
      <c r="D240">
        <v>2485</v>
      </c>
      <c r="E240">
        <v>5701</v>
      </c>
      <c r="F240" t="s">
        <v>31</v>
      </c>
    </row>
    <row r="241" spans="1:6" x14ac:dyDescent="0.25">
      <c r="A241" t="s">
        <v>5</v>
      </c>
      <c r="B241" t="s">
        <v>14</v>
      </c>
      <c r="C241" t="s">
        <v>7</v>
      </c>
      <c r="D241">
        <v>2936</v>
      </c>
      <c r="E241">
        <v>4374</v>
      </c>
      <c r="F241" t="s">
        <v>30</v>
      </c>
    </row>
    <row r="242" spans="1:6" x14ac:dyDescent="0.25">
      <c r="A242" t="s">
        <v>18</v>
      </c>
      <c r="B242" t="s">
        <v>14</v>
      </c>
      <c r="C242" t="s">
        <v>7</v>
      </c>
      <c r="D242">
        <v>2812</v>
      </c>
      <c r="E242">
        <v>5499</v>
      </c>
      <c r="F242" t="s">
        <v>32</v>
      </c>
    </row>
    <row r="243" spans="1:6" x14ac:dyDescent="0.25">
      <c r="A243" t="s">
        <v>3</v>
      </c>
      <c r="B243" t="s">
        <v>14</v>
      </c>
      <c r="C243" t="s">
        <v>4</v>
      </c>
      <c r="D243">
        <v>2753</v>
      </c>
      <c r="E243">
        <v>5907</v>
      </c>
      <c r="F243" t="s">
        <v>31</v>
      </c>
    </row>
    <row r="244" spans="1:6" x14ac:dyDescent="0.25">
      <c r="A244" t="s">
        <v>18</v>
      </c>
      <c r="B244" t="s">
        <v>16</v>
      </c>
      <c r="C244" t="s">
        <v>13</v>
      </c>
      <c r="D244">
        <v>2945</v>
      </c>
      <c r="E244">
        <v>2903</v>
      </c>
      <c r="F244" t="s">
        <v>31</v>
      </c>
    </row>
    <row r="245" spans="1:6" x14ac:dyDescent="0.25">
      <c r="A245" t="s">
        <v>5</v>
      </c>
      <c r="B245" t="s">
        <v>17</v>
      </c>
      <c r="C245" t="s">
        <v>7</v>
      </c>
      <c r="D245">
        <v>2202</v>
      </c>
      <c r="E245">
        <v>4279</v>
      </c>
      <c r="F245" t="s">
        <v>31</v>
      </c>
    </row>
    <row r="246" spans="1:6" x14ac:dyDescent="0.25">
      <c r="A246" t="s">
        <v>6</v>
      </c>
      <c r="B246" t="s">
        <v>17</v>
      </c>
      <c r="C246" t="s">
        <v>13</v>
      </c>
      <c r="D246">
        <v>2394</v>
      </c>
      <c r="E246">
        <v>2990</v>
      </c>
      <c r="F246" t="s">
        <v>32</v>
      </c>
    </row>
    <row r="247" spans="1:6" x14ac:dyDescent="0.25">
      <c r="A247" t="s">
        <v>6</v>
      </c>
      <c r="B247" t="s">
        <v>17</v>
      </c>
      <c r="C247" t="s">
        <v>4</v>
      </c>
      <c r="D247">
        <v>2647</v>
      </c>
      <c r="E247">
        <v>4578</v>
      </c>
      <c r="F247" t="s">
        <v>32</v>
      </c>
    </row>
    <row r="248" spans="1:6" x14ac:dyDescent="0.25">
      <c r="A248" t="s">
        <v>3</v>
      </c>
      <c r="B248" t="s">
        <v>16</v>
      </c>
      <c r="C248" t="s">
        <v>7</v>
      </c>
      <c r="D248">
        <v>2986</v>
      </c>
      <c r="E248">
        <v>5674</v>
      </c>
      <c r="F248" t="s">
        <v>30</v>
      </c>
    </row>
    <row r="249" spans="1:6" x14ac:dyDescent="0.25">
      <c r="A249" t="s">
        <v>6</v>
      </c>
      <c r="B249" t="s">
        <v>17</v>
      </c>
      <c r="C249" t="s">
        <v>4</v>
      </c>
      <c r="D249">
        <v>2818</v>
      </c>
      <c r="E249">
        <v>2654</v>
      </c>
      <c r="F249" t="s">
        <v>31</v>
      </c>
    </row>
    <row r="250" spans="1:6" x14ac:dyDescent="0.25">
      <c r="A250" t="s">
        <v>6</v>
      </c>
      <c r="B250" t="s">
        <v>16</v>
      </c>
      <c r="C250" t="s">
        <v>13</v>
      </c>
      <c r="D250">
        <v>2788</v>
      </c>
      <c r="E250">
        <v>4926</v>
      </c>
      <c r="F250" t="s">
        <v>31</v>
      </c>
    </row>
    <row r="251" spans="1:6" x14ac:dyDescent="0.25">
      <c r="A251" t="s">
        <v>3</v>
      </c>
      <c r="B251" t="s">
        <v>15</v>
      </c>
      <c r="C251" t="s">
        <v>7</v>
      </c>
      <c r="D251">
        <v>2656</v>
      </c>
      <c r="E251">
        <v>3342</v>
      </c>
      <c r="F251" t="s">
        <v>30</v>
      </c>
    </row>
    <row r="252" spans="1:6" x14ac:dyDescent="0.25">
      <c r="A252" t="s">
        <v>18</v>
      </c>
      <c r="B252" t="s">
        <v>15</v>
      </c>
      <c r="C252" t="s">
        <v>7</v>
      </c>
      <c r="D252">
        <v>2158</v>
      </c>
      <c r="E252">
        <v>4146</v>
      </c>
      <c r="F252" t="s">
        <v>31</v>
      </c>
    </row>
    <row r="253" spans="1:6" x14ac:dyDescent="0.25">
      <c r="A253" t="s">
        <v>3</v>
      </c>
      <c r="B253" t="s">
        <v>16</v>
      </c>
      <c r="C253" t="s">
        <v>4</v>
      </c>
      <c r="D253">
        <v>2990</v>
      </c>
      <c r="E253">
        <v>2597</v>
      </c>
      <c r="F253" t="s">
        <v>30</v>
      </c>
    </row>
    <row r="254" spans="1:6" x14ac:dyDescent="0.25">
      <c r="A254" t="s">
        <v>5</v>
      </c>
      <c r="B254" t="s">
        <v>16</v>
      </c>
      <c r="C254" t="s">
        <v>13</v>
      </c>
      <c r="D254">
        <v>2220</v>
      </c>
      <c r="E254">
        <v>3374</v>
      </c>
      <c r="F254" t="s">
        <v>32</v>
      </c>
    </row>
    <row r="255" spans="1:6" x14ac:dyDescent="0.25">
      <c r="A255" t="s">
        <v>5</v>
      </c>
      <c r="B255" t="s">
        <v>15</v>
      </c>
      <c r="C255" t="s">
        <v>13</v>
      </c>
      <c r="D255">
        <v>2224</v>
      </c>
      <c r="E255">
        <v>5204</v>
      </c>
      <c r="F255" t="s">
        <v>32</v>
      </c>
    </row>
    <row r="256" spans="1:6" x14ac:dyDescent="0.25">
      <c r="A256" t="s">
        <v>6</v>
      </c>
      <c r="B256" t="s">
        <v>14</v>
      </c>
      <c r="C256" t="s">
        <v>7</v>
      </c>
      <c r="D256">
        <v>2259</v>
      </c>
      <c r="E256">
        <v>4950</v>
      </c>
      <c r="F256" t="s">
        <v>32</v>
      </c>
    </row>
    <row r="257" spans="1:6" x14ac:dyDescent="0.25">
      <c r="A257" t="s">
        <v>3</v>
      </c>
      <c r="B257" t="s">
        <v>16</v>
      </c>
      <c r="C257" t="s">
        <v>4</v>
      </c>
      <c r="D257">
        <v>2568</v>
      </c>
      <c r="E257">
        <v>5556</v>
      </c>
      <c r="F257" t="s">
        <v>32</v>
      </c>
    </row>
    <row r="258" spans="1:6" x14ac:dyDescent="0.25">
      <c r="A258" t="s">
        <v>18</v>
      </c>
      <c r="B258" t="s">
        <v>15</v>
      </c>
      <c r="C258" t="s">
        <v>4</v>
      </c>
      <c r="D258">
        <v>2449</v>
      </c>
      <c r="E258">
        <v>2533</v>
      </c>
      <c r="F258" t="s">
        <v>32</v>
      </c>
    </row>
    <row r="259" spans="1:6" x14ac:dyDescent="0.25">
      <c r="A259" t="s">
        <v>3</v>
      </c>
      <c r="B259" t="s">
        <v>16</v>
      </c>
      <c r="C259" t="s">
        <v>4</v>
      </c>
      <c r="D259">
        <v>2376</v>
      </c>
      <c r="E259">
        <v>4316</v>
      </c>
      <c r="F259" t="s">
        <v>30</v>
      </c>
    </row>
    <row r="260" spans="1:6" x14ac:dyDescent="0.25">
      <c r="A260" t="s">
        <v>6</v>
      </c>
      <c r="B260" t="s">
        <v>15</v>
      </c>
      <c r="C260" t="s">
        <v>13</v>
      </c>
      <c r="D260">
        <v>2319</v>
      </c>
      <c r="E260">
        <v>5234</v>
      </c>
      <c r="F260" t="s">
        <v>30</v>
      </c>
    </row>
    <row r="261" spans="1:6" x14ac:dyDescent="0.25">
      <c r="A261" t="s">
        <v>5</v>
      </c>
      <c r="B261" t="s">
        <v>14</v>
      </c>
      <c r="C261" t="s">
        <v>7</v>
      </c>
      <c r="D261">
        <v>2174</v>
      </c>
      <c r="E261">
        <v>5928</v>
      </c>
      <c r="F261" t="s">
        <v>31</v>
      </c>
    </row>
    <row r="262" spans="1:6" x14ac:dyDescent="0.25">
      <c r="A262" t="s">
        <v>3</v>
      </c>
      <c r="B262" t="s">
        <v>14</v>
      </c>
      <c r="C262" t="s">
        <v>7</v>
      </c>
      <c r="D262">
        <v>2956</v>
      </c>
      <c r="E262">
        <v>3006</v>
      </c>
      <c r="F262" t="s">
        <v>30</v>
      </c>
    </row>
    <row r="263" spans="1:6" x14ac:dyDescent="0.25">
      <c r="A263" t="s">
        <v>3</v>
      </c>
      <c r="B263" t="s">
        <v>14</v>
      </c>
      <c r="C263" t="s">
        <v>4</v>
      </c>
      <c r="D263">
        <v>2709</v>
      </c>
      <c r="E263">
        <v>2610</v>
      </c>
      <c r="F263" t="s">
        <v>32</v>
      </c>
    </row>
    <row r="264" spans="1:6" x14ac:dyDescent="0.25">
      <c r="A264" t="s">
        <v>6</v>
      </c>
      <c r="B264" t="s">
        <v>17</v>
      </c>
      <c r="C264" t="s">
        <v>13</v>
      </c>
      <c r="D264">
        <v>2759</v>
      </c>
      <c r="E264">
        <v>3788</v>
      </c>
      <c r="F264" t="s">
        <v>30</v>
      </c>
    </row>
    <row r="265" spans="1:6" x14ac:dyDescent="0.25">
      <c r="A265" t="s">
        <v>6</v>
      </c>
      <c r="B265" t="s">
        <v>16</v>
      </c>
      <c r="C265" t="s">
        <v>13</v>
      </c>
      <c r="D265">
        <v>2916</v>
      </c>
      <c r="E265">
        <v>3242</v>
      </c>
      <c r="F265" t="s">
        <v>32</v>
      </c>
    </row>
    <row r="266" spans="1:6" x14ac:dyDescent="0.25">
      <c r="A266" t="s">
        <v>18</v>
      </c>
      <c r="B266" t="s">
        <v>14</v>
      </c>
      <c r="C266" t="s">
        <v>7</v>
      </c>
      <c r="D266">
        <v>2313</v>
      </c>
      <c r="E266">
        <v>4904</v>
      </c>
      <c r="F266" t="s">
        <v>30</v>
      </c>
    </row>
    <row r="267" spans="1:6" x14ac:dyDescent="0.25">
      <c r="A267" t="s">
        <v>5</v>
      </c>
      <c r="B267" t="s">
        <v>15</v>
      </c>
      <c r="C267" t="s">
        <v>4</v>
      </c>
      <c r="D267">
        <v>2335</v>
      </c>
      <c r="E267">
        <v>5069</v>
      </c>
      <c r="F267" t="s">
        <v>30</v>
      </c>
    </row>
    <row r="268" spans="1:6" x14ac:dyDescent="0.25">
      <c r="A268" t="s">
        <v>5</v>
      </c>
      <c r="B268" t="s">
        <v>15</v>
      </c>
      <c r="C268" t="s">
        <v>13</v>
      </c>
      <c r="D268">
        <v>2445</v>
      </c>
      <c r="E268">
        <v>5292</v>
      </c>
      <c r="F268" t="s">
        <v>30</v>
      </c>
    </row>
    <row r="269" spans="1:6" x14ac:dyDescent="0.25">
      <c r="A269" t="s">
        <v>3</v>
      </c>
      <c r="B269" t="s">
        <v>16</v>
      </c>
      <c r="C269" t="s">
        <v>7</v>
      </c>
      <c r="D269">
        <v>2184</v>
      </c>
      <c r="E269">
        <v>2603</v>
      </c>
      <c r="F269" t="s">
        <v>32</v>
      </c>
    </row>
    <row r="270" spans="1:6" x14ac:dyDescent="0.25">
      <c r="A270" t="s">
        <v>6</v>
      </c>
      <c r="B270" t="s">
        <v>16</v>
      </c>
      <c r="C270" t="s">
        <v>7</v>
      </c>
      <c r="D270">
        <v>2696</v>
      </c>
      <c r="E270">
        <v>3142</v>
      </c>
      <c r="F270" t="s">
        <v>32</v>
      </c>
    </row>
    <row r="271" spans="1:6" x14ac:dyDescent="0.25">
      <c r="A271" t="s">
        <v>18</v>
      </c>
      <c r="B271" t="s">
        <v>15</v>
      </c>
      <c r="C271" t="s">
        <v>4</v>
      </c>
      <c r="D271">
        <v>2933</v>
      </c>
      <c r="E271">
        <v>4599</v>
      </c>
      <c r="F271" t="s">
        <v>30</v>
      </c>
    </row>
    <row r="272" spans="1:6" x14ac:dyDescent="0.25">
      <c r="A272" t="s">
        <v>3</v>
      </c>
      <c r="B272" t="s">
        <v>17</v>
      </c>
      <c r="C272" t="s">
        <v>4</v>
      </c>
      <c r="D272">
        <v>2657</v>
      </c>
      <c r="E272">
        <v>2926</v>
      </c>
      <c r="F272" t="s">
        <v>32</v>
      </c>
    </row>
    <row r="273" spans="1:6" x14ac:dyDescent="0.25">
      <c r="A273" t="s">
        <v>5</v>
      </c>
      <c r="B273" t="s">
        <v>14</v>
      </c>
      <c r="C273" t="s">
        <v>7</v>
      </c>
      <c r="D273">
        <v>2644</v>
      </c>
      <c r="E273">
        <v>4603</v>
      </c>
      <c r="F273" t="s">
        <v>30</v>
      </c>
    </row>
    <row r="274" spans="1:6" x14ac:dyDescent="0.25">
      <c r="A274" t="s">
        <v>3</v>
      </c>
      <c r="B274" t="s">
        <v>16</v>
      </c>
      <c r="C274" t="s">
        <v>7</v>
      </c>
      <c r="D274">
        <v>2950</v>
      </c>
      <c r="E274">
        <v>5842</v>
      </c>
      <c r="F274" t="s">
        <v>32</v>
      </c>
    </row>
    <row r="275" spans="1:6" x14ac:dyDescent="0.25">
      <c r="A275" t="s">
        <v>5</v>
      </c>
      <c r="B275" t="s">
        <v>16</v>
      </c>
      <c r="C275" t="s">
        <v>13</v>
      </c>
      <c r="D275">
        <v>2308</v>
      </c>
      <c r="E275">
        <v>2665</v>
      </c>
      <c r="F275" t="s">
        <v>31</v>
      </c>
    </row>
    <row r="276" spans="1:6" x14ac:dyDescent="0.25">
      <c r="A276" t="s">
        <v>3</v>
      </c>
      <c r="B276" t="s">
        <v>14</v>
      </c>
      <c r="C276" t="s">
        <v>7</v>
      </c>
      <c r="D276">
        <v>2882</v>
      </c>
      <c r="E276">
        <v>4609</v>
      </c>
      <c r="F276" t="s">
        <v>30</v>
      </c>
    </row>
    <row r="277" spans="1:6" x14ac:dyDescent="0.25">
      <c r="A277" t="s">
        <v>18</v>
      </c>
      <c r="B277" t="s">
        <v>15</v>
      </c>
      <c r="C277" t="s">
        <v>4</v>
      </c>
      <c r="D277">
        <v>2984</v>
      </c>
      <c r="E277">
        <v>4995</v>
      </c>
      <c r="F277" t="s">
        <v>30</v>
      </c>
    </row>
    <row r="278" spans="1:6" x14ac:dyDescent="0.25">
      <c r="A278" t="s">
        <v>3</v>
      </c>
      <c r="B278" t="s">
        <v>14</v>
      </c>
      <c r="C278" t="s">
        <v>7</v>
      </c>
      <c r="D278">
        <v>2036</v>
      </c>
      <c r="E278">
        <v>4871</v>
      </c>
      <c r="F278" t="s">
        <v>32</v>
      </c>
    </row>
    <row r="279" spans="1:6" x14ac:dyDescent="0.25">
      <c r="A279" t="s">
        <v>18</v>
      </c>
      <c r="B279" t="s">
        <v>16</v>
      </c>
      <c r="C279" t="s">
        <v>13</v>
      </c>
      <c r="D279">
        <v>2668</v>
      </c>
      <c r="E279">
        <v>2626</v>
      </c>
      <c r="F279" t="s">
        <v>30</v>
      </c>
    </row>
    <row r="280" spans="1:6" x14ac:dyDescent="0.25">
      <c r="A280" t="s">
        <v>6</v>
      </c>
      <c r="B280" t="s">
        <v>14</v>
      </c>
      <c r="C280" t="s">
        <v>13</v>
      </c>
      <c r="D280">
        <v>2366</v>
      </c>
      <c r="E280">
        <v>4569</v>
      </c>
      <c r="F280" t="s">
        <v>30</v>
      </c>
    </row>
    <row r="281" spans="1:6" x14ac:dyDescent="0.25">
      <c r="A281" t="s">
        <v>3</v>
      </c>
      <c r="B281" t="s">
        <v>14</v>
      </c>
      <c r="C281" t="s">
        <v>7</v>
      </c>
      <c r="D281">
        <v>2865</v>
      </c>
      <c r="E281">
        <v>3915</v>
      </c>
      <c r="F281" t="s">
        <v>32</v>
      </c>
    </row>
    <row r="282" spans="1:6" x14ac:dyDescent="0.25">
      <c r="A282" t="s">
        <v>3</v>
      </c>
      <c r="B282" t="s">
        <v>17</v>
      </c>
      <c r="C282" t="s">
        <v>4</v>
      </c>
      <c r="D282">
        <v>2442</v>
      </c>
      <c r="E282">
        <v>3116</v>
      </c>
      <c r="F282" t="s">
        <v>31</v>
      </c>
    </row>
    <row r="283" spans="1:6" x14ac:dyDescent="0.25">
      <c r="A283" t="s">
        <v>3</v>
      </c>
      <c r="B283" t="s">
        <v>15</v>
      </c>
      <c r="C283" t="s">
        <v>4</v>
      </c>
      <c r="D283">
        <v>2501</v>
      </c>
      <c r="E283">
        <v>4717</v>
      </c>
      <c r="F283" t="s">
        <v>31</v>
      </c>
    </row>
    <row r="284" spans="1:6" x14ac:dyDescent="0.25">
      <c r="A284" t="s">
        <v>6</v>
      </c>
      <c r="B284" t="s">
        <v>16</v>
      </c>
      <c r="C284" t="s">
        <v>13</v>
      </c>
      <c r="D284">
        <v>2874</v>
      </c>
      <c r="E284">
        <v>3002</v>
      </c>
      <c r="F284" t="s">
        <v>30</v>
      </c>
    </row>
    <row r="285" spans="1:6" x14ac:dyDescent="0.25">
      <c r="A285" t="s">
        <v>6</v>
      </c>
      <c r="B285" t="s">
        <v>14</v>
      </c>
      <c r="C285" t="s">
        <v>4</v>
      </c>
      <c r="D285">
        <v>2676</v>
      </c>
      <c r="E285">
        <v>5903</v>
      </c>
      <c r="F285" t="s">
        <v>30</v>
      </c>
    </row>
    <row r="286" spans="1:6" x14ac:dyDescent="0.25">
      <c r="A286" t="s">
        <v>5</v>
      </c>
      <c r="B286" t="s">
        <v>14</v>
      </c>
      <c r="C286" t="s">
        <v>7</v>
      </c>
      <c r="D286">
        <v>2505</v>
      </c>
      <c r="E286">
        <v>5077</v>
      </c>
      <c r="F286" t="s">
        <v>30</v>
      </c>
    </row>
    <row r="287" spans="1:6" x14ac:dyDescent="0.25">
      <c r="A287" t="s">
        <v>18</v>
      </c>
      <c r="B287" t="s">
        <v>17</v>
      </c>
      <c r="C287" t="s">
        <v>7</v>
      </c>
      <c r="D287">
        <v>2292</v>
      </c>
      <c r="E287">
        <v>4161</v>
      </c>
      <c r="F287" t="s">
        <v>31</v>
      </c>
    </row>
    <row r="288" spans="1:6" x14ac:dyDescent="0.25">
      <c r="A288" t="s">
        <v>5</v>
      </c>
      <c r="B288" t="s">
        <v>16</v>
      </c>
      <c r="C288" t="s">
        <v>7</v>
      </c>
      <c r="D288">
        <v>2919</v>
      </c>
      <c r="E288">
        <v>3945</v>
      </c>
      <c r="F288" t="s">
        <v>32</v>
      </c>
    </row>
    <row r="289" spans="1:6" x14ac:dyDescent="0.25">
      <c r="A289" t="s">
        <v>6</v>
      </c>
      <c r="B289" t="s">
        <v>16</v>
      </c>
      <c r="C289" t="s">
        <v>4</v>
      </c>
      <c r="D289">
        <v>2261</v>
      </c>
      <c r="E289">
        <v>4184</v>
      </c>
      <c r="F289" t="s">
        <v>31</v>
      </c>
    </row>
    <row r="290" spans="1:6" x14ac:dyDescent="0.25">
      <c r="A290" t="s">
        <v>3</v>
      </c>
      <c r="B290" t="s">
        <v>17</v>
      </c>
      <c r="C290" t="s">
        <v>7</v>
      </c>
      <c r="D290">
        <v>2161</v>
      </c>
      <c r="E290">
        <v>5679</v>
      </c>
      <c r="F290" t="s">
        <v>30</v>
      </c>
    </row>
    <row r="291" spans="1:6" x14ac:dyDescent="0.25">
      <c r="A291" t="s">
        <v>3</v>
      </c>
      <c r="B291" t="s">
        <v>17</v>
      </c>
      <c r="C291" t="s">
        <v>4</v>
      </c>
      <c r="D291">
        <v>2937</v>
      </c>
      <c r="E291">
        <v>2709</v>
      </c>
      <c r="F291" t="s">
        <v>31</v>
      </c>
    </row>
    <row r="292" spans="1:6" x14ac:dyDescent="0.25">
      <c r="A292" t="s">
        <v>5</v>
      </c>
      <c r="B292" t="s">
        <v>16</v>
      </c>
      <c r="C292" t="s">
        <v>13</v>
      </c>
      <c r="D292">
        <v>2774</v>
      </c>
      <c r="E292">
        <v>3134</v>
      </c>
      <c r="F292" t="s">
        <v>30</v>
      </c>
    </row>
    <row r="293" spans="1:6" x14ac:dyDescent="0.25">
      <c r="A293" t="s">
        <v>6</v>
      </c>
      <c r="B293" t="s">
        <v>15</v>
      </c>
      <c r="C293" t="s">
        <v>7</v>
      </c>
      <c r="D293">
        <v>2656</v>
      </c>
      <c r="E293">
        <v>5696</v>
      </c>
      <c r="F293" t="s">
        <v>31</v>
      </c>
    </row>
    <row r="294" spans="1:6" x14ac:dyDescent="0.25">
      <c r="A294" t="s">
        <v>6</v>
      </c>
      <c r="B294" t="s">
        <v>15</v>
      </c>
      <c r="C294" t="s">
        <v>4</v>
      </c>
      <c r="D294">
        <v>2550</v>
      </c>
      <c r="E294">
        <v>3573</v>
      </c>
      <c r="F294" t="s">
        <v>31</v>
      </c>
    </row>
    <row r="295" spans="1:6" x14ac:dyDescent="0.25">
      <c r="A295" t="s">
        <v>18</v>
      </c>
      <c r="B295" t="s">
        <v>14</v>
      </c>
      <c r="C295" t="s">
        <v>4</v>
      </c>
      <c r="D295">
        <v>2812</v>
      </c>
      <c r="E295">
        <v>3448</v>
      </c>
      <c r="F295" t="s">
        <v>31</v>
      </c>
    </row>
    <row r="296" spans="1:6" x14ac:dyDescent="0.25">
      <c r="A296" t="s">
        <v>5</v>
      </c>
      <c r="B296" t="s">
        <v>15</v>
      </c>
      <c r="C296" t="s">
        <v>4</v>
      </c>
      <c r="D296">
        <v>2782</v>
      </c>
      <c r="E296">
        <v>3419</v>
      </c>
      <c r="F296" t="s">
        <v>30</v>
      </c>
    </row>
    <row r="297" spans="1:6" x14ac:dyDescent="0.25">
      <c r="A297" t="s">
        <v>6</v>
      </c>
      <c r="B297" t="s">
        <v>14</v>
      </c>
      <c r="C297" t="s">
        <v>13</v>
      </c>
      <c r="D297">
        <v>2210</v>
      </c>
      <c r="E297">
        <v>4467</v>
      </c>
      <c r="F297" t="s">
        <v>31</v>
      </c>
    </row>
    <row r="298" spans="1:6" x14ac:dyDescent="0.25">
      <c r="A298" t="s">
        <v>18</v>
      </c>
      <c r="B298" t="s">
        <v>16</v>
      </c>
      <c r="C298" t="s">
        <v>4</v>
      </c>
      <c r="D298">
        <v>2745</v>
      </c>
      <c r="E298">
        <v>5106</v>
      </c>
      <c r="F298" t="s">
        <v>30</v>
      </c>
    </row>
    <row r="299" spans="1:6" x14ac:dyDescent="0.25">
      <c r="A299" t="s">
        <v>5</v>
      </c>
      <c r="B299" t="s">
        <v>16</v>
      </c>
      <c r="C299" t="s">
        <v>13</v>
      </c>
      <c r="D299">
        <v>2900</v>
      </c>
      <c r="E299">
        <v>5740</v>
      </c>
      <c r="F299" t="s">
        <v>30</v>
      </c>
    </row>
    <row r="300" spans="1:6" x14ac:dyDescent="0.25">
      <c r="A300" t="s">
        <v>18</v>
      </c>
      <c r="B300" t="s">
        <v>14</v>
      </c>
      <c r="C300" t="s">
        <v>4</v>
      </c>
      <c r="D300">
        <v>2496</v>
      </c>
      <c r="E300">
        <v>3066</v>
      </c>
      <c r="F300" t="s">
        <v>31</v>
      </c>
    </row>
    <row r="301" spans="1:6" x14ac:dyDescent="0.25">
      <c r="A301" t="s">
        <v>6</v>
      </c>
      <c r="B301" t="s">
        <v>17</v>
      </c>
      <c r="C301" t="s">
        <v>4</v>
      </c>
      <c r="D301">
        <v>2513</v>
      </c>
      <c r="E301">
        <v>4949</v>
      </c>
      <c r="F301" t="s">
        <v>31</v>
      </c>
    </row>
    <row r="302" spans="1:6" x14ac:dyDescent="0.25">
      <c r="A302" t="s">
        <v>3</v>
      </c>
      <c r="B302" t="s">
        <v>17</v>
      </c>
      <c r="C302" t="s">
        <v>4</v>
      </c>
      <c r="D302">
        <v>2783</v>
      </c>
      <c r="E302">
        <v>4027</v>
      </c>
      <c r="F302" t="s">
        <v>32</v>
      </c>
    </row>
    <row r="303" spans="1:6" x14ac:dyDescent="0.25">
      <c r="A303" t="s">
        <v>3</v>
      </c>
      <c r="B303" t="s">
        <v>14</v>
      </c>
      <c r="C303" t="s">
        <v>13</v>
      </c>
      <c r="D303">
        <v>2523</v>
      </c>
      <c r="E303">
        <v>4796</v>
      </c>
      <c r="F303" t="s">
        <v>31</v>
      </c>
    </row>
    <row r="304" spans="1:6" x14ac:dyDescent="0.25">
      <c r="A304" t="s">
        <v>3</v>
      </c>
      <c r="B304" t="s">
        <v>16</v>
      </c>
      <c r="C304" t="s">
        <v>7</v>
      </c>
      <c r="D304">
        <v>2331</v>
      </c>
      <c r="E304">
        <v>4283</v>
      </c>
      <c r="F304" t="s">
        <v>32</v>
      </c>
    </row>
    <row r="305" spans="1:6" x14ac:dyDescent="0.25">
      <c r="A305" t="s">
        <v>5</v>
      </c>
      <c r="B305" t="s">
        <v>17</v>
      </c>
      <c r="C305" t="s">
        <v>7</v>
      </c>
      <c r="D305">
        <v>2011</v>
      </c>
      <c r="E305">
        <v>2826</v>
      </c>
      <c r="F305" t="s">
        <v>32</v>
      </c>
    </row>
    <row r="306" spans="1:6" x14ac:dyDescent="0.25">
      <c r="A306" t="s">
        <v>18</v>
      </c>
      <c r="B306" t="s">
        <v>14</v>
      </c>
      <c r="C306" t="s">
        <v>13</v>
      </c>
      <c r="D306">
        <v>2454</v>
      </c>
      <c r="E306">
        <v>3827</v>
      </c>
      <c r="F306" t="s">
        <v>30</v>
      </c>
    </row>
    <row r="307" spans="1:6" x14ac:dyDescent="0.25">
      <c r="A307" t="s">
        <v>6</v>
      </c>
      <c r="B307" t="s">
        <v>17</v>
      </c>
      <c r="C307" t="s">
        <v>7</v>
      </c>
      <c r="D307">
        <v>2827</v>
      </c>
      <c r="E307">
        <v>3178</v>
      </c>
      <c r="F307" t="s">
        <v>30</v>
      </c>
    </row>
    <row r="308" spans="1:6" x14ac:dyDescent="0.25">
      <c r="A308" t="s">
        <v>6</v>
      </c>
      <c r="B308" t="s">
        <v>14</v>
      </c>
      <c r="C308" t="s">
        <v>4</v>
      </c>
      <c r="D308">
        <v>2130</v>
      </c>
      <c r="E308">
        <v>2701</v>
      </c>
      <c r="F308" t="s">
        <v>32</v>
      </c>
    </row>
    <row r="309" spans="1:6" x14ac:dyDescent="0.25">
      <c r="A309" t="s">
        <v>3</v>
      </c>
      <c r="B309" t="s">
        <v>14</v>
      </c>
      <c r="C309" t="s">
        <v>7</v>
      </c>
      <c r="D309">
        <v>2471</v>
      </c>
      <c r="E309">
        <v>4133</v>
      </c>
      <c r="F309" t="s">
        <v>30</v>
      </c>
    </row>
    <row r="310" spans="1:6" x14ac:dyDescent="0.25">
      <c r="A310" t="s">
        <v>18</v>
      </c>
      <c r="B310" t="s">
        <v>16</v>
      </c>
      <c r="C310" t="s">
        <v>4</v>
      </c>
      <c r="D310">
        <v>2706</v>
      </c>
      <c r="E310">
        <v>2731</v>
      </c>
      <c r="F310" t="s">
        <v>31</v>
      </c>
    </row>
    <row r="311" spans="1:6" x14ac:dyDescent="0.25">
      <c r="A311" t="s">
        <v>6</v>
      </c>
      <c r="B311" t="s">
        <v>14</v>
      </c>
      <c r="C311" t="s">
        <v>13</v>
      </c>
      <c r="D311">
        <v>2296</v>
      </c>
      <c r="E311">
        <v>2786</v>
      </c>
      <c r="F311" t="s">
        <v>31</v>
      </c>
    </row>
    <row r="312" spans="1:6" x14ac:dyDescent="0.25">
      <c r="A312" t="s">
        <v>6</v>
      </c>
      <c r="B312" t="s">
        <v>15</v>
      </c>
      <c r="C312" t="s">
        <v>4</v>
      </c>
      <c r="D312">
        <v>2155</v>
      </c>
      <c r="E312">
        <v>5223</v>
      </c>
      <c r="F312" t="s">
        <v>32</v>
      </c>
    </row>
    <row r="313" spans="1:6" x14ac:dyDescent="0.25">
      <c r="A313" t="s">
        <v>5</v>
      </c>
      <c r="B313" t="s">
        <v>14</v>
      </c>
      <c r="C313" t="s">
        <v>13</v>
      </c>
      <c r="D313">
        <v>2799</v>
      </c>
      <c r="E313">
        <v>3502</v>
      </c>
      <c r="F313" t="s">
        <v>30</v>
      </c>
    </row>
    <row r="314" spans="1:6" x14ac:dyDescent="0.25">
      <c r="A314" t="s">
        <v>3</v>
      </c>
      <c r="B314" t="s">
        <v>16</v>
      </c>
      <c r="C314" t="s">
        <v>4</v>
      </c>
      <c r="D314">
        <v>2294</v>
      </c>
      <c r="E314">
        <v>3686</v>
      </c>
      <c r="F314" t="s">
        <v>30</v>
      </c>
    </row>
    <row r="315" spans="1:6" x14ac:dyDescent="0.25">
      <c r="A315" t="s">
        <v>3</v>
      </c>
      <c r="B315" t="s">
        <v>14</v>
      </c>
      <c r="C315" t="s">
        <v>4</v>
      </c>
      <c r="D315">
        <v>2709</v>
      </c>
      <c r="E315">
        <v>5099</v>
      </c>
      <c r="F315" t="s">
        <v>30</v>
      </c>
    </row>
    <row r="316" spans="1:6" x14ac:dyDescent="0.25">
      <c r="A316" t="s">
        <v>3</v>
      </c>
      <c r="B316" t="s">
        <v>15</v>
      </c>
      <c r="C316" t="s">
        <v>13</v>
      </c>
      <c r="D316">
        <v>2986</v>
      </c>
      <c r="E316">
        <v>4807</v>
      </c>
      <c r="F316" t="s">
        <v>31</v>
      </c>
    </row>
    <row r="317" spans="1:6" x14ac:dyDescent="0.25">
      <c r="A317" t="s">
        <v>3</v>
      </c>
      <c r="B317" t="s">
        <v>14</v>
      </c>
      <c r="C317" t="s">
        <v>4</v>
      </c>
      <c r="D317">
        <v>2920</v>
      </c>
      <c r="E317">
        <v>4681</v>
      </c>
      <c r="F317" t="s">
        <v>30</v>
      </c>
    </row>
    <row r="318" spans="1:6" x14ac:dyDescent="0.25">
      <c r="A318" t="s">
        <v>6</v>
      </c>
      <c r="B318" t="s">
        <v>15</v>
      </c>
      <c r="C318" t="s">
        <v>7</v>
      </c>
      <c r="D318">
        <v>2307</v>
      </c>
      <c r="E318">
        <v>3099</v>
      </c>
      <c r="F318" t="s">
        <v>30</v>
      </c>
    </row>
    <row r="319" spans="1:6" x14ac:dyDescent="0.25">
      <c r="A319" t="s">
        <v>6</v>
      </c>
      <c r="B319" t="s">
        <v>14</v>
      </c>
      <c r="C319" t="s">
        <v>4</v>
      </c>
      <c r="D319">
        <v>2195</v>
      </c>
      <c r="E319">
        <v>5265</v>
      </c>
      <c r="F319" t="s">
        <v>30</v>
      </c>
    </row>
    <row r="320" spans="1:6" x14ac:dyDescent="0.25">
      <c r="A320" t="s">
        <v>6</v>
      </c>
      <c r="B320" t="s">
        <v>14</v>
      </c>
      <c r="C320" t="s">
        <v>7</v>
      </c>
      <c r="D320">
        <v>2048</v>
      </c>
      <c r="E320">
        <v>3337</v>
      </c>
      <c r="F320" t="s">
        <v>31</v>
      </c>
    </row>
    <row r="321" spans="1:6" x14ac:dyDescent="0.25">
      <c r="A321" t="s">
        <v>5</v>
      </c>
      <c r="B321" t="s">
        <v>17</v>
      </c>
      <c r="C321" t="s">
        <v>13</v>
      </c>
      <c r="D321">
        <v>2425</v>
      </c>
      <c r="E321">
        <v>3220</v>
      </c>
      <c r="F321" t="s">
        <v>30</v>
      </c>
    </row>
    <row r="322" spans="1:6" x14ac:dyDescent="0.25">
      <c r="A322" t="s">
        <v>18</v>
      </c>
      <c r="B322" t="s">
        <v>17</v>
      </c>
      <c r="C322" t="s">
        <v>4</v>
      </c>
      <c r="D322">
        <v>2317</v>
      </c>
      <c r="E322">
        <v>3412</v>
      </c>
      <c r="F322" t="s">
        <v>30</v>
      </c>
    </row>
    <row r="323" spans="1:6" x14ac:dyDescent="0.25">
      <c r="A323" t="s">
        <v>18</v>
      </c>
      <c r="B323" t="s">
        <v>17</v>
      </c>
      <c r="C323" t="s">
        <v>13</v>
      </c>
      <c r="D323">
        <v>2167</v>
      </c>
      <c r="E323">
        <v>2516</v>
      </c>
      <c r="F323" t="s">
        <v>31</v>
      </c>
    </row>
    <row r="324" spans="1:6" x14ac:dyDescent="0.25">
      <c r="A324" t="s">
        <v>6</v>
      </c>
      <c r="B324" t="s">
        <v>15</v>
      </c>
      <c r="C324" t="s">
        <v>4</v>
      </c>
      <c r="D324">
        <v>2895</v>
      </c>
      <c r="E324">
        <v>4684</v>
      </c>
      <c r="F324" t="s">
        <v>30</v>
      </c>
    </row>
    <row r="325" spans="1:6" x14ac:dyDescent="0.25">
      <c r="A325" t="s">
        <v>3</v>
      </c>
      <c r="B325" t="s">
        <v>15</v>
      </c>
      <c r="C325" t="s">
        <v>4</v>
      </c>
      <c r="D325">
        <v>2860</v>
      </c>
      <c r="E325">
        <v>4678</v>
      </c>
      <c r="F325" t="s">
        <v>32</v>
      </c>
    </row>
    <row r="326" spans="1:6" x14ac:dyDescent="0.25">
      <c r="A326" t="s">
        <v>6</v>
      </c>
      <c r="B326" t="s">
        <v>16</v>
      </c>
      <c r="C326" t="s">
        <v>7</v>
      </c>
      <c r="D326">
        <v>2045</v>
      </c>
      <c r="E326">
        <v>5280</v>
      </c>
      <c r="F326" t="s">
        <v>32</v>
      </c>
    </row>
    <row r="327" spans="1:6" x14ac:dyDescent="0.25">
      <c r="A327" t="s">
        <v>5</v>
      </c>
      <c r="B327" t="s">
        <v>15</v>
      </c>
      <c r="C327" t="s">
        <v>13</v>
      </c>
      <c r="D327">
        <v>2238</v>
      </c>
      <c r="E327">
        <v>2516</v>
      </c>
      <c r="F327" t="s">
        <v>32</v>
      </c>
    </row>
    <row r="328" spans="1:6" x14ac:dyDescent="0.25">
      <c r="A328" t="s">
        <v>3</v>
      </c>
      <c r="B328" t="s">
        <v>14</v>
      </c>
      <c r="C328" t="s">
        <v>4</v>
      </c>
      <c r="D328">
        <v>2616</v>
      </c>
      <c r="E328">
        <v>3916</v>
      </c>
      <c r="F328" t="s">
        <v>30</v>
      </c>
    </row>
    <row r="329" spans="1:6" x14ac:dyDescent="0.25">
      <c r="A329" t="s">
        <v>6</v>
      </c>
      <c r="B329" t="s">
        <v>15</v>
      </c>
      <c r="C329" t="s">
        <v>4</v>
      </c>
      <c r="D329">
        <v>2066</v>
      </c>
      <c r="E329">
        <v>5762</v>
      </c>
      <c r="F329" t="s">
        <v>30</v>
      </c>
    </row>
    <row r="330" spans="1:6" x14ac:dyDescent="0.25">
      <c r="A330" t="s">
        <v>3</v>
      </c>
      <c r="B330" t="s">
        <v>15</v>
      </c>
      <c r="C330" t="s">
        <v>7</v>
      </c>
      <c r="D330">
        <v>2858</v>
      </c>
      <c r="E330">
        <v>3570</v>
      </c>
      <c r="F330" t="s">
        <v>31</v>
      </c>
    </row>
    <row r="331" spans="1:6" x14ac:dyDescent="0.25">
      <c r="A331" t="s">
        <v>5</v>
      </c>
      <c r="B331" t="s">
        <v>17</v>
      </c>
      <c r="C331" t="s">
        <v>13</v>
      </c>
      <c r="D331">
        <v>2784</v>
      </c>
      <c r="E331">
        <v>5528</v>
      </c>
      <c r="F331" t="s">
        <v>31</v>
      </c>
    </row>
    <row r="332" spans="1:6" x14ac:dyDescent="0.25">
      <c r="A332" t="s">
        <v>3</v>
      </c>
      <c r="B332" t="s">
        <v>15</v>
      </c>
      <c r="C332" t="s">
        <v>4</v>
      </c>
      <c r="D332">
        <v>2569</v>
      </c>
      <c r="E332">
        <v>4124</v>
      </c>
      <c r="F332" t="s">
        <v>31</v>
      </c>
    </row>
    <row r="333" spans="1:6" x14ac:dyDescent="0.25">
      <c r="A333" t="s">
        <v>3</v>
      </c>
      <c r="B333" t="s">
        <v>14</v>
      </c>
      <c r="C333" t="s">
        <v>13</v>
      </c>
      <c r="D333">
        <v>2875</v>
      </c>
      <c r="E333">
        <v>4845</v>
      </c>
      <c r="F333" t="s">
        <v>30</v>
      </c>
    </row>
    <row r="334" spans="1:6" x14ac:dyDescent="0.25">
      <c r="A334" t="s">
        <v>5</v>
      </c>
      <c r="B334" t="s">
        <v>14</v>
      </c>
      <c r="C334" t="s">
        <v>7</v>
      </c>
      <c r="D334">
        <v>2709</v>
      </c>
      <c r="E334">
        <v>2848</v>
      </c>
      <c r="F334" t="s">
        <v>30</v>
      </c>
    </row>
    <row r="335" spans="1:6" x14ac:dyDescent="0.25">
      <c r="A335" t="s">
        <v>18</v>
      </c>
      <c r="B335" t="s">
        <v>17</v>
      </c>
      <c r="C335" t="s">
        <v>4</v>
      </c>
      <c r="D335">
        <v>2048</v>
      </c>
      <c r="E335">
        <v>5479</v>
      </c>
      <c r="F335" t="s">
        <v>30</v>
      </c>
    </row>
    <row r="336" spans="1:6" x14ac:dyDescent="0.25">
      <c r="A336" t="s">
        <v>6</v>
      </c>
      <c r="B336" t="s">
        <v>14</v>
      </c>
      <c r="C336" t="s">
        <v>4</v>
      </c>
      <c r="D336">
        <v>2750</v>
      </c>
      <c r="E336">
        <v>5652</v>
      </c>
      <c r="F336" t="s">
        <v>32</v>
      </c>
    </row>
    <row r="337" spans="1:6" x14ac:dyDescent="0.25">
      <c r="A337" t="s">
        <v>3</v>
      </c>
      <c r="B337" t="s">
        <v>16</v>
      </c>
      <c r="C337" t="s">
        <v>13</v>
      </c>
      <c r="D337">
        <v>2453</v>
      </c>
      <c r="E337">
        <v>3251</v>
      </c>
      <c r="F337" t="s">
        <v>31</v>
      </c>
    </row>
    <row r="338" spans="1:6" x14ac:dyDescent="0.25">
      <c r="A338" t="s">
        <v>6</v>
      </c>
      <c r="B338" t="s">
        <v>15</v>
      </c>
      <c r="C338" t="s">
        <v>7</v>
      </c>
      <c r="D338">
        <v>2916</v>
      </c>
      <c r="E338">
        <v>4843</v>
      </c>
      <c r="F338" t="s">
        <v>31</v>
      </c>
    </row>
    <row r="339" spans="1:6" x14ac:dyDescent="0.25">
      <c r="A339" t="s">
        <v>5</v>
      </c>
      <c r="B339" t="s">
        <v>14</v>
      </c>
      <c r="C339" t="s">
        <v>13</v>
      </c>
      <c r="D339">
        <v>2215</v>
      </c>
      <c r="E339">
        <v>5832</v>
      </c>
      <c r="F339" t="s">
        <v>31</v>
      </c>
    </row>
    <row r="340" spans="1:6" x14ac:dyDescent="0.25">
      <c r="A340" t="s">
        <v>5</v>
      </c>
      <c r="B340" t="s">
        <v>15</v>
      </c>
      <c r="C340" t="s">
        <v>13</v>
      </c>
      <c r="D340">
        <v>2786</v>
      </c>
      <c r="E340">
        <v>3559</v>
      </c>
      <c r="F340" t="s">
        <v>31</v>
      </c>
    </row>
    <row r="341" spans="1:6" x14ac:dyDescent="0.25">
      <c r="A341" t="s">
        <v>3</v>
      </c>
      <c r="B341" t="s">
        <v>16</v>
      </c>
      <c r="C341" t="s">
        <v>13</v>
      </c>
      <c r="D341">
        <v>2194</v>
      </c>
      <c r="E341">
        <v>2564</v>
      </c>
      <c r="F341" t="s">
        <v>32</v>
      </c>
    </row>
    <row r="342" spans="1:6" x14ac:dyDescent="0.25">
      <c r="A342" t="s">
        <v>18</v>
      </c>
      <c r="B342" t="s">
        <v>14</v>
      </c>
      <c r="C342" t="s">
        <v>4</v>
      </c>
      <c r="D342">
        <v>2155</v>
      </c>
      <c r="E342">
        <v>4487</v>
      </c>
      <c r="F342" t="s">
        <v>31</v>
      </c>
    </row>
    <row r="343" spans="1:6" x14ac:dyDescent="0.25">
      <c r="A343" t="s">
        <v>6</v>
      </c>
      <c r="B343" t="s">
        <v>16</v>
      </c>
      <c r="C343" t="s">
        <v>4</v>
      </c>
      <c r="D343">
        <v>2594</v>
      </c>
      <c r="E343">
        <v>4043</v>
      </c>
      <c r="F343" t="s">
        <v>31</v>
      </c>
    </row>
    <row r="344" spans="1:6" x14ac:dyDescent="0.25">
      <c r="A344" t="s">
        <v>3</v>
      </c>
      <c r="B344" t="s">
        <v>15</v>
      </c>
      <c r="C344" t="s">
        <v>4</v>
      </c>
      <c r="D344">
        <v>2123</v>
      </c>
      <c r="E344">
        <v>2840</v>
      </c>
      <c r="F344" t="s">
        <v>31</v>
      </c>
    </row>
    <row r="345" spans="1:6" x14ac:dyDescent="0.25">
      <c r="A345" t="s">
        <v>5</v>
      </c>
      <c r="B345" t="s">
        <v>14</v>
      </c>
      <c r="C345" t="s">
        <v>4</v>
      </c>
      <c r="D345">
        <v>2196</v>
      </c>
      <c r="E345">
        <v>2560</v>
      </c>
      <c r="F345" t="s">
        <v>30</v>
      </c>
    </row>
    <row r="346" spans="1:6" x14ac:dyDescent="0.25">
      <c r="A346" t="s">
        <v>5</v>
      </c>
      <c r="B346" t="s">
        <v>15</v>
      </c>
      <c r="C346" t="s">
        <v>13</v>
      </c>
      <c r="D346">
        <v>2652</v>
      </c>
      <c r="E346">
        <v>3569</v>
      </c>
      <c r="F346" t="s">
        <v>32</v>
      </c>
    </row>
    <row r="347" spans="1:6" x14ac:dyDescent="0.25">
      <c r="A347" t="s">
        <v>3</v>
      </c>
      <c r="B347" t="s">
        <v>15</v>
      </c>
      <c r="C347" t="s">
        <v>13</v>
      </c>
      <c r="D347">
        <v>2401</v>
      </c>
      <c r="E347">
        <v>4702</v>
      </c>
      <c r="F347" t="s">
        <v>30</v>
      </c>
    </row>
    <row r="348" spans="1:6" x14ac:dyDescent="0.25">
      <c r="A348" t="s">
        <v>18</v>
      </c>
      <c r="B348" t="s">
        <v>17</v>
      </c>
      <c r="C348" t="s">
        <v>7</v>
      </c>
      <c r="D348">
        <v>2381</v>
      </c>
      <c r="E348">
        <v>5649</v>
      </c>
      <c r="F348" t="s">
        <v>31</v>
      </c>
    </row>
    <row r="349" spans="1:6" x14ac:dyDescent="0.25">
      <c r="A349" t="s">
        <v>18</v>
      </c>
      <c r="B349" t="s">
        <v>17</v>
      </c>
      <c r="C349" t="s">
        <v>4</v>
      </c>
      <c r="D349">
        <v>2437</v>
      </c>
      <c r="E349">
        <v>2920</v>
      </c>
      <c r="F349" t="s">
        <v>30</v>
      </c>
    </row>
    <row r="350" spans="1:6" x14ac:dyDescent="0.25">
      <c r="A350" t="s">
        <v>6</v>
      </c>
      <c r="B350" t="s">
        <v>14</v>
      </c>
      <c r="C350" t="s">
        <v>7</v>
      </c>
      <c r="D350">
        <v>2064</v>
      </c>
      <c r="E350">
        <v>3772</v>
      </c>
      <c r="F350" t="s">
        <v>30</v>
      </c>
    </row>
    <row r="351" spans="1:6" x14ac:dyDescent="0.25">
      <c r="A351" t="s">
        <v>5</v>
      </c>
      <c r="B351" t="s">
        <v>15</v>
      </c>
      <c r="C351" t="s">
        <v>7</v>
      </c>
      <c r="D351">
        <v>2410</v>
      </c>
      <c r="E351">
        <v>5760</v>
      </c>
      <c r="F351" t="s">
        <v>32</v>
      </c>
    </row>
    <row r="352" spans="1:6" x14ac:dyDescent="0.25">
      <c r="A352" t="s">
        <v>6</v>
      </c>
      <c r="B352" t="s">
        <v>15</v>
      </c>
      <c r="C352" t="s">
        <v>13</v>
      </c>
      <c r="D352">
        <v>2550</v>
      </c>
      <c r="E352">
        <v>2597</v>
      </c>
      <c r="F352" t="s">
        <v>30</v>
      </c>
    </row>
    <row r="353" spans="1:6" x14ac:dyDescent="0.25">
      <c r="A353" t="s">
        <v>6</v>
      </c>
      <c r="B353" t="s">
        <v>14</v>
      </c>
      <c r="C353" t="s">
        <v>7</v>
      </c>
      <c r="D353">
        <v>2452</v>
      </c>
      <c r="E353">
        <v>3095</v>
      </c>
      <c r="F353" t="s">
        <v>31</v>
      </c>
    </row>
    <row r="354" spans="1:6" x14ac:dyDescent="0.25">
      <c r="A354" t="s">
        <v>18</v>
      </c>
      <c r="B354" t="s">
        <v>14</v>
      </c>
      <c r="C354" t="s">
        <v>13</v>
      </c>
      <c r="D354">
        <v>2077</v>
      </c>
      <c r="E354">
        <v>3445</v>
      </c>
      <c r="F354" t="s">
        <v>31</v>
      </c>
    </row>
    <row r="355" spans="1:6" x14ac:dyDescent="0.25">
      <c r="A355" t="s">
        <v>18</v>
      </c>
      <c r="B355" t="s">
        <v>14</v>
      </c>
      <c r="C355" t="s">
        <v>4</v>
      </c>
      <c r="D355">
        <v>2623</v>
      </c>
      <c r="E355">
        <v>5119</v>
      </c>
      <c r="F355" t="s">
        <v>30</v>
      </c>
    </row>
    <row r="356" spans="1:6" x14ac:dyDescent="0.25">
      <c r="A356" t="s">
        <v>18</v>
      </c>
      <c r="B356" t="s">
        <v>14</v>
      </c>
      <c r="C356" t="s">
        <v>7</v>
      </c>
      <c r="D356">
        <v>2576</v>
      </c>
      <c r="E356">
        <v>3379</v>
      </c>
      <c r="F356" t="s">
        <v>31</v>
      </c>
    </row>
    <row r="357" spans="1:6" x14ac:dyDescent="0.25">
      <c r="A357" t="s">
        <v>6</v>
      </c>
      <c r="B357" t="s">
        <v>16</v>
      </c>
      <c r="C357" t="s">
        <v>7</v>
      </c>
      <c r="D357">
        <v>2055</v>
      </c>
      <c r="E357">
        <v>4190</v>
      </c>
      <c r="F357" t="s">
        <v>32</v>
      </c>
    </row>
    <row r="358" spans="1:6" x14ac:dyDescent="0.25">
      <c r="A358" t="s">
        <v>18</v>
      </c>
      <c r="B358" t="s">
        <v>17</v>
      </c>
      <c r="C358" t="s">
        <v>4</v>
      </c>
      <c r="D358">
        <v>2143</v>
      </c>
      <c r="E358">
        <v>4271</v>
      </c>
      <c r="F358" t="s">
        <v>32</v>
      </c>
    </row>
    <row r="359" spans="1:6" x14ac:dyDescent="0.25">
      <c r="A359" t="s">
        <v>5</v>
      </c>
      <c r="B359" t="s">
        <v>17</v>
      </c>
      <c r="C359" t="s">
        <v>13</v>
      </c>
      <c r="D359">
        <v>2670</v>
      </c>
      <c r="E359">
        <v>4107</v>
      </c>
      <c r="F359" t="s">
        <v>31</v>
      </c>
    </row>
    <row r="360" spans="1:6" x14ac:dyDescent="0.25">
      <c r="A360" t="s">
        <v>6</v>
      </c>
      <c r="B360" t="s">
        <v>16</v>
      </c>
      <c r="C360" t="s">
        <v>13</v>
      </c>
      <c r="D360">
        <v>2246</v>
      </c>
      <c r="E360">
        <v>3589</v>
      </c>
      <c r="F360" t="s">
        <v>32</v>
      </c>
    </row>
    <row r="361" spans="1:6" x14ac:dyDescent="0.25">
      <c r="A361" t="s">
        <v>5</v>
      </c>
      <c r="B361" t="s">
        <v>17</v>
      </c>
      <c r="C361" t="s">
        <v>13</v>
      </c>
      <c r="D361">
        <v>2813</v>
      </c>
      <c r="E361">
        <v>4484</v>
      </c>
      <c r="F361" t="s">
        <v>30</v>
      </c>
    </row>
    <row r="362" spans="1:6" x14ac:dyDescent="0.25">
      <c r="A362" t="s">
        <v>5</v>
      </c>
      <c r="B362" t="s">
        <v>17</v>
      </c>
      <c r="C362" t="s">
        <v>13</v>
      </c>
      <c r="D362">
        <v>2594</v>
      </c>
      <c r="E362">
        <v>5136</v>
      </c>
      <c r="F362" t="s">
        <v>30</v>
      </c>
    </row>
    <row r="363" spans="1:6" x14ac:dyDescent="0.25">
      <c r="A363" t="s">
        <v>18</v>
      </c>
      <c r="B363" t="s">
        <v>15</v>
      </c>
      <c r="C363" t="s">
        <v>7</v>
      </c>
      <c r="D363">
        <v>2730</v>
      </c>
      <c r="E363">
        <v>4788</v>
      </c>
      <c r="F363" t="s">
        <v>32</v>
      </c>
    </row>
    <row r="364" spans="1:6" x14ac:dyDescent="0.25">
      <c r="A364" t="s">
        <v>18</v>
      </c>
      <c r="B364" t="s">
        <v>14</v>
      </c>
      <c r="C364" t="s">
        <v>13</v>
      </c>
      <c r="D364">
        <v>2105</v>
      </c>
      <c r="E364">
        <v>3747</v>
      </c>
      <c r="F364" t="s">
        <v>31</v>
      </c>
    </row>
    <row r="365" spans="1:6" x14ac:dyDescent="0.25">
      <c r="A365" t="s">
        <v>5</v>
      </c>
      <c r="B365" t="s">
        <v>14</v>
      </c>
      <c r="C365" t="s">
        <v>7</v>
      </c>
      <c r="D365">
        <v>2635</v>
      </c>
      <c r="E365">
        <v>5168</v>
      </c>
      <c r="F365" t="s">
        <v>32</v>
      </c>
    </row>
    <row r="366" spans="1:6" x14ac:dyDescent="0.25">
      <c r="A366" t="s">
        <v>18</v>
      </c>
      <c r="B366" t="s">
        <v>16</v>
      </c>
      <c r="C366" t="s">
        <v>13</v>
      </c>
      <c r="D366">
        <v>2059</v>
      </c>
      <c r="E366">
        <v>4393</v>
      </c>
      <c r="F366" t="s">
        <v>30</v>
      </c>
    </row>
    <row r="367" spans="1:6" x14ac:dyDescent="0.25">
      <c r="A367" t="s">
        <v>3</v>
      </c>
      <c r="B367" t="s">
        <v>15</v>
      </c>
      <c r="C367" t="s">
        <v>7</v>
      </c>
      <c r="D367">
        <v>2711</v>
      </c>
      <c r="E367">
        <v>5625</v>
      </c>
      <c r="F367" t="s">
        <v>32</v>
      </c>
    </row>
    <row r="368" spans="1:6" x14ac:dyDescent="0.25">
      <c r="A368" t="s">
        <v>3</v>
      </c>
      <c r="B368" t="s">
        <v>17</v>
      </c>
      <c r="C368" t="s">
        <v>4</v>
      </c>
      <c r="D368">
        <v>2710</v>
      </c>
      <c r="E368">
        <v>4182</v>
      </c>
      <c r="F368" t="s">
        <v>32</v>
      </c>
    </row>
    <row r="369" spans="1:6" x14ac:dyDescent="0.25">
      <c r="A369" t="s">
        <v>3</v>
      </c>
      <c r="B369" t="s">
        <v>16</v>
      </c>
      <c r="C369" t="s">
        <v>4</v>
      </c>
      <c r="D369">
        <v>2275</v>
      </c>
      <c r="E369">
        <v>4641</v>
      </c>
      <c r="F369" t="s">
        <v>31</v>
      </c>
    </row>
    <row r="370" spans="1:6" x14ac:dyDescent="0.25">
      <c r="A370" t="s">
        <v>6</v>
      </c>
      <c r="B370" t="s">
        <v>14</v>
      </c>
      <c r="C370" t="s">
        <v>13</v>
      </c>
      <c r="D370">
        <v>2114</v>
      </c>
      <c r="E370">
        <v>2876</v>
      </c>
      <c r="F370" t="s">
        <v>30</v>
      </c>
    </row>
    <row r="371" spans="1:6" x14ac:dyDescent="0.25">
      <c r="A371" t="s">
        <v>5</v>
      </c>
      <c r="B371" t="s">
        <v>14</v>
      </c>
      <c r="C371" t="s">
        <v>4</v>
      </c>
      <c r="D371">
        <v>2504</v>
      </c>
      <c r="E371">
        <v>4262</v>
      </c>
      <c r="F371" t="s">
        <v>30</v>
      </c>
    </row>
    <row r="372" spans="1:6" x14ac:dyDescent="0.25">
      <c r="A372" t="s">
        <v>3</v>
      </c>
      <c r="B372" t="s">
        <v>14</v>
      </c>
      <c r="C372" t="s">
        <v>13</v>
      </c>
      <c r="D372">
        <v>2536</v>
      </c>
      <c r="E372">
        <v>2713</v>
      </c>
      <c r="F372" t="s">
        <v>30</v>
      </c>
    </row>
    <row r="373" spans="1:6" x14ac:dyDescent="0.25">
      <c r="A373" t="s">
        <v>18</v>
      </c>
      <c r="B373" t="s">
        <v>15</v>
      </c>
      <c r="C373" t="s">
        <v>13</v>
      </c>
      <c r="D373">
        <v>2576</v>
      </c>
      <c r="E373">
        <v>4656</v>
      </c>
      <c r="F373" t="s">
        <v>32</v>
      </c>
    </row>
    <row r="374" spans="1:6" x14ac:dyDescent="0.25">
      <c r="A374" t="s">
        <v>3</v>
      </c>
      <c r="B374" t="s">
        <v>14</v>
      </c>
      <c r="C374" t="s">
        <v>4</v>
      </c>
      <c r="D374">
        <v>2488</v>
      </c>
      <c r="E374">
        <v>2744</v>
      </c>
      <c r="F374" t="s">
        <v>30</v>
      </c>
    </row>
    <row r="375" spans="1:6" x14ac:dyDescent="0.25">
      <c r="A375" t="s">
        <v>18</v>
      </c>
      <c r="B375" t="s">
        <v>17</v>
      </c>
      <c r="C375" t="s">
        <v>4</v>
      </c>
      <c r="D375">
        <v>2239</v>
      </c>
      <c r="E375">
        <v>4521</v>
      </c>
      <c r="F375" t="s">
        <v>31</v>
      </c>
    </row>
    <row r="376" spans="1:6" x14ac:dyDescent="0.25">
      <c r="A376" t="s">
        <v>6</v>
      </c>
      <c r="B376" t="s">
        <v>15</v>
      </c>
      <c r="C376" t="s">
        <v>4</v>
      </c>
      <c r="D376">
        <v>2489</v>
      </c>
      <c r="E376">
        <v>5888</v>
      </c>
      <c r="F376" t="s">
        <v>32</v>
      </c>
    </row>
    <row r="377" spans="1:6" x14ac:dyDescent="0.25">
      <c r="A377" t="s">
        <v>3</v>
      </c>
      <c r="B377" t="s">
        <v>17</v>
      </c>
      <c r="C377" t="s">
        <v>13</v>
      </c>
      <c r="D377">
        <v>2526</v>
      </c>
      <c r="E377">
        <v>5434</v>
      </c>
      <c r="F377" t="s">
        <v>30</v>
      </c>
    </row>
    <row r="378" spans="1:6" x14ac:dyDescent="0.25">
      <c r="A378" t="s">
        <v>6</v>
      </c>
      <c r="B378" t="s">
        <v>15</v>
      </c>
      <c r="C378" t="s">
        <v>13</v>
      </c>
      <c r="D378">
        <v>2440</v>
      </c>
      <c r="E378">
        <v>3945</v>
      </c>
      <c r="F378" t="s">
        <v>32</v>
      </c>
    </row>
    <row r="379" spans="1:6" x14ac:dyDescent="0.25">
      <c r="A379" t="s">
        <v>3</v>
      </c>
      <c r="B379" t="s">
        <v>14</v>
      </c>
      <c r="C379" t="s">
        <v>7</v>
      </c>
      <c r="D379">
        <v>2733</v>
      </c>
      <c r="E379">
        <v>5243</v>
      </c>
      <c r="F379" t="s">
        <v>32</v>
      </c>
    </row>
    <row r="380" spans="1:6" x14ac:dyDescent="0.25">
      <c r="A380" t="s">
        <v>6</v>
      </c>
      <c r="B380" t="s">
        <v>16</v>
      </c>
      <c r="C380" t="s">
        <v>7</v>
      </c>
      <c r="D380">
        <v>2543</v>
      </c>
      <c r="E380">
        <v>3656</v>
      </c>
      <c r="F380" t="s">
        <v>31</v>
      </c>
    </row>
    <row r="381" spans="1:6" x14ac:dyDescent="0.25">
      <c r="A381" t="s">
        <v>5</v>
      </c>
      <c r="B381" t="s">
        <v>15</v>
      </c>
      <c r="C381" t="s">
        <v>7</v>
      </c>
      <c r="D381">
        <v>2352</v>
      </c>
      <c r="E381">
        <v>3275</v>
      </c>
      <c r="F381" t="s">
        <v>31</v>
      </c>
    </row>
    <row r="382" spans="1:6" x14ac:dyDescent="0.25">
      <c r="A382" t="s">
        <v>18</v>
      </c>
      <c r="B382" t="s">
        <v>16</v>
      </c>
      <c r="C382" t="s">
        <v>4</v>
      </c>
      <c r="D382">
        <v>2742</v>
      </c>
      <c r="E382">
        <v>4427</v>
      </c>
      <c r="F382" t="s">
        <v>31</v>
      </c>
    </row>
    <row r="383" spans="1:6" x14ac:dyDescent="0.25">
      <c r="A383" t="s">
        <v>18</v>
      </c>
      <c r="B383" t="s">
        <v>16</v>
      </c>
      <c r="C383" t="s">
        <v>13</v>
      </c>
      <c r="D383">
        <v>2594</v>
      </c>
      <c r="E383">
        <v>3804</v>
      </c>
      <c r="F383" t="s">
        <v>30</v>
      </c>
    </row>
    <row r="384" spans="1:6" x14ac:dyDescent="0.25">
      <c r="A384" t="s">
        <v>3</v>
      </c>
      <c r="B384" t="s">
        <v>14</v>
      </c>
      <c r="C384" t="s">
        <v>7</v>
      </c>
      <c r="D384">
        <v>2598</v>
      </c>
      <c r="E384">
        <v>2966</v>
      </c>
      <c r="F384" t="s">
        <v>31</v>
      </c>
    </row>
    <row r="385" spans="1:6" x14ac:dyDescent="0.25">
      <c r="A385" t="s">
        <v>18</v>
      </c>
      <c r="B385" t="s">
        <v>15</v>
      </c>
      <c r="C385" t="s">
        <v>7</v>
      </c>
      <c r="D385">
        <v>2484</v>
      </c>
      <c r="E385">
        <v>4598</v>
      </c>
      <c r="F385" t="s">
        <v>32</v>
      </c>
    </row>
    <row r="386" spans="1:6" x14ac:dyDescent="0.25">
      <c r="A386" t="s">
        <v>6</v>
      </c>
      <c r="B386" t="s">
        <v>15</v>
      </c>
      <c r="C386" t="s">
        <v>13</v>
      </c>
      <c r="D386">
        <v>2805</v>
      </c>
      <c r="E386">
        <v>3655</v>
      </c>
      <c r="F386" t="s">
        <v>31</v>
      </c>
    </row>
    <row r="387" spans="1:6" x14ac:dyDescent="0.25">
      <c r="A387" t="s">
        <v>6</v>
      </c>
      <c r="B387" t="s">
        <v>14</v>
      </c>
      <c r="C387" t="s">
        <v>7</v>
      </c>
      <c r="D387">
        <v>2980</v>
      </c>
      <c r="E387">
        <v>2723</v>
      </c>
      <c r="F387" t="s">
        <v>32</v>
      </c>
    </row>
    <row r="388" spans="1:6" x14ac:dyDescent="0.25">
      <c r="A388" t="s">
        <v>18</v>
      </c>
      <c r="B388" t="s">
        <v>15</v>
      </c>
      <c r="C388" t="s">
        <v>7</v>
      </c>
      <c r="D388">
        <v>2379</v>
      </c>
      <c r="E388">
        <v>5040</v>
      </c>
      <c r="F388" t="s">
        <v>30</v>
      </c>
    </row>
    <row r="389" spans="1:6" x14ac:dyDescent="0.25">
      <c r="A389" t="s">
        <v>5</v>
      </c>
      <c r="B389" t="s">
        <v>16</v>
      </c>
      <c r="C389" t="s">
        <v>4</v>
      </c>
      <c r="D389">
        <v>2716</v>
      </c>
      <c r="E389">
        <v>4514</v>
      </c>
      <c r="F389" t="s">
        <v>32</v>
      </c>
    </row>
    <row r="390" spans="1:6" x14ac:dyDescent="0.25">
      <c r="A390" t="s">
        <v>18</v>
      </c>
      <c r="B390" t="s">
        <v>17</v>
      </c>
      <c r="C390" t="s">
        <v>7</v>
      </c>
      <c r="D390">
        <v>2481</v>
      </c>
      <c r="E390">
        <v>4167</v>
      </c>
      <c r="F390" t="s">
        <v>31</v>
      </c>
    </row>
    <row r="391" spans="1:6" x14ac:dyDescent="0.25">
      <c r="A391" t="s">
        <v>6</v>
      </c>
      <c r="B391" t="s">
        <v>14</v>
      </c>
      <c r="C391" t="s">
        <v>7</v>
      </c>
      <c r="D391">
        <v>2595</v>
      </c>
      <c r="E391">
        <v>4784</v>
      </c>
      <c r="F391" t="s">
        <v>31</v>
      </c>
    </row>
    <row r="392" spans="1:6" x14ac:dyDescent="0.25">
      <c r="A392" t="s">
        <v>5</v>
      </c>
      <c r="B392" t="s">
        <v>16</v>
      </c>
      <c r="C392" t="s">
        <v>4</v>
      </c>
      <c r="D392">
        <v>2791</v>
      </c>
      <c r="E392">
        <v>4056</v>
      </c>
      <c r="F392" t="s">
        <v>30</v>
      </c>
    </row>
    <row r="393" spans="1:6" x14ac:dyDescent="0.25">
      <c r="A393" t="s">
        <v>5</v>
      </c>
      <c r="B393" t="s">
        <v>14</v>
      </c>
      <c r="C393" t="s">
        <v>4</v>
      </c>
      <c r="D393">
        <v>2711</v>
      </c>
      <c r="E393">
        <v>3590</v>
      </c>
      <c r="F393" t="s">
        <v>32</v>
      </c>
    </row>
    <row r="394" spans="1:6" x14ac:dyDescent="0.25">
      <c r="A394" t="s">
        <v>18</v>
      </c>
      <c r="B394" t="s">
        <v>15</v>
      </c>
      <c r="C394" t="s">
        <v>13</v>
      </c>
      <c r="D394">
        <v>2652</v>
      </c>
      <c r="E394">
        <v>2793</v>
      </c>
      <c r="F394" t="s">
        <v>30</v>
      </c>
    </row>
    <row r="395" spans="1:6" x14ac:dyDescent="0.25">
      <c r="A395" t="s">
        <v>5</v>
      </c>
      <c r="B395" t="s">
        <v>15</v>
      </c>
      <c r="C395" t="s">
        <v>7</v>
      </c>
      <c r="D395">
        <v>2940</v>
      </c>
      <c r="E395">
        <v>4400</v>
      </c>
      <c r="F395" t="s">
        <v>32</v>
      </c>
    </row>
    <row r="396" spans="1:6" x14ac:dyDescent="0.25">
      <c r="A396" t="s">
        <v>6</v>
      </c>
      <c r="B396" t="s">
        <v>16</v>
      </c>
      <c r="C396" t="s">
        <v>4</v>
      </c>
      <c r="D396">
        <v>2642</v>
      </c>
      <c r="E396">
        <v>3009</v>
      </c>
      <c r="F396" t="s">
        <v>30</v>
      </c>
    </row>
    <row r="397" spans="1:6" x14ac:dyDescent="0.25">
      <c r="A397" t="s">
        <v>5</v>
      </c>
      <c r="B397" t="s">
        <v>17</v>
      </c>
      <c r="C397" t="s">
        <v>13</v>
      </c>
      <c r="D397">
        <v>2872</v>
      </c>
      <c r="E397">
        <v>3327</v>
      </c>
      <c r="F397" t="s">
        <v>30</v>
      </c>
    </row>
    <row r="398" spans="1:6" x14ac:dyDescent="0.25">
      <c r="A398" t="s">
        <v>3</v>
      </c>
      <c r="B398" t="s">
        <v>14</v>
      </c>
      <c r="C398" t="s">
        <v>7</v>
      </c>
      <c r="D398">
        <v>2258</v>
      </c>
      <c r="E398">
        <v>4088</v>
      </c>
      <c r="F398" t="s">
        <v>30</v>
      </c>
    </row>
    <row r="399" spans="1:6" x14ac:dyDescent="0.25">
      <c r="A399" t="s">
        <v>6</v>
      </c>
      <c r="B399" t="s">
        <v>15</v>
      </c>
      <c r="C399" t="s">
        <v>13</v>
      </c>
      <c r="D399">
        <v>2922</v>
      </c>
      <c r="E399">
        <v>4740</v>
      </c>
      <c r="F399" t="s">
        <v>32</v>
      </c>
    </row>
    <row r="400" spans="1:6" x14ac:dyDescent="0.25">
      <c r="A400" t="s">
        <v>5</v>
      </c>
      <c r="B400" t="s">
        <v>14</v>
      </c>
      <c r="C400" t="s">
        <v>4</v>
      </c>
      <c r="D400">
        <v>2442</v>
      </c>
      <c r="E400">
        <v>4330</v>
      </c>
      <c r="F400" t="s">
        <v>30</v>
      </c>
    </row>
    <row r="401" spans="1:6" x14ac:dyDescent="0.25">
      <c r="A401" t="s">
        <v>3</v>
      </c>
      <c r="B401" t="s">
        <v>17</v>
      </c>
      <c r="C401" t="s">
        <v>13</v>
      </c>
      <c r="D401">
        <v>2175</v>
      </c>
      <c r="E401">
        <v>5349</v>
      </c>
      <c r="F401" t="s">
        <v>32</v>
      </c>
    </row>
    <row r="402" spans="1:6" x14ac:dyDescent="0.25">
      <c r="A402" t="s">
        <v>5</v>
      </c>
      <c r="B402" t="s">
        <v>15</v>
      </c>
      <c r="C402" t="s">
        <v>7</v>
      </c>
      <c r="D402">
        <v>2449</v>
      </c>
      <c r="E402">
        <v>4081</v>
      </c>
      <c r="F402" t="s">
        <v>31</v>
      </c>
    </row>
    <row r="403" spans="1:6" x14ac:dyDescent="0.25">
      <c r="A403" t="s">
        <v>6</v>
      </c>
      <c r="B403" t="s">
        <v>14</v>
      </c>
      <c r="C403" t="s">
        <v>4</v>
      </c>
      <c r="D403">
        <v>2435</v>
      </c>
      <c r="E403">
        <v>4566</v>
      </c>
      <c r="F403" t="s">
        <v>31</v>
      </c>
    </row>
    <row r="404" spans="1:6" x14ac:dyDescent="0.25">
      <c r="A404" t="s">
        <v>18</v>
      </c>
      <c r="B404" t="s">
        <v>14</v>
      </c>
      <c r="C404" t="s">
        <v>13</v>
      </c>
      <c r="D404">
        <v>2244</v>
      </c>
      <c r="E404">
        <v>5758</v>
      </c>
      <c r="F404" t="s">
        <v>30</v>
      </c>
    </row>
    <row r="405" spans="1:6" x14ac:dyDescent="0.25">
      <c r="A405" t="s">
        <v>18</v>
      </c>
      <c r="B405" t="s">
        <v>14</v>
      </c>
      <c r="C405" t="s">
        <v>4</v>
      </c>
      <c r="D405">
        <v>2793</v>
      </c>
      <c r="E405">
        <v>4204</v>
      </c>
      <c r="F405" t="s">
        <v>31</v>
      </c>
    </row>
    <row r="406" spans="1:6" x14ac:dyDescent="0.25">
      <c r="A406" t="s">
        <v>3</v>
      </c>
      <c r="B406" t="s">
        <v>16</v>
      </c>
      <c r="C406" t="s">
        <v>7</v>
      </c>
      <c r="D406">
        <v>2204</v>
      </c>
      <c r="E406">
        <v>5917</v>
      </c>
      <c r="F406" t="s">
        <v>30</v>
      </c>
    </row>
    <row r="407" spans="1:6" x14ac:dyDescent="0.25">
      <c r="A407" t="s">
        <v>6</v>
      </c>
      <c r="B407" t="s">
        <v>14</v>
      </c>
      <c r="C407" t="s">
        <v>7</v>
      </c>
      <c r="D407">
        <v>2436</v>
      </c>
      <c r="E407">
        <v>2531</v>
      </c>
      <c r="F407" t="s">
        <v>31</v>
      </c>
    </row>
    <row r="408" spans="1:6" x14ac:dyDescent="0.25">
      <c r="A408" t="s">
        <v>6</v>
      </c>
      <c r="B408" t="s">
        <v>15</v>
      </c>
      <c r="C408" t="s">
        <v>4</v>
      </c>
      <c r="D408">
        <v>2078</v>
      </c>
      <c r="E408">
        <v>4345</v>
      </c>
      <c r="F408" t="s">
        <v>30</v>
      </c>
    </row>
    <row r="409" spans="1:6" x14ac:dyDescent="0.25">
      <c r="A409" t="s">
        <v>6</v>
      </c>
      <c r="B409" t="s">
        <v>15</v>
      </c>
      <c r="C409" t="s">
        <v>13</v>
      </c>
      <c r="D409">
        <v>2627</v>
      </c>
      <c r="E409">
        <v>4281</v>
      </c>
      <c r="F409" t="s">
        <v>30</v>
      </c>
    </row>
    <row r="410" spans="1:6" x14ac:dyDescent="0.25">
      <c r="A410" t="s">
        <v>3</v>
      </c>
      <c r="B410" t="s">
        <v>16</v>
      </c>
      <c r="C410" t="s">
        <v>7</v>
      </c>
      <c r="D410">
        <v>2791</v>
      </c>
      <c r="E410">
        <v>5626</v>
      </c>
      <c r="F410" t="s">
        <v>31</v>
      </c>
    </row>
    <row r="411" spans="1:6" x14ac:dyDescent="0.25">
      <c r="A411" t="s">
        <v>6</v>
      </c>
      <c r="B411" t="s">
        <v>14</v>
      </c>
      <c r="C411" t="s">
        <v>13</v>
      </c>
      <c r="D411">
        <v>2540</v>
      </c>
      <c r="E411">
        <v>4316</v>
      </c>
      <c r="F411" t="s">
        <v>30</v>
      </c>
    </row>
    <row r="412" spans="1:6" x14ac:dyDescent="0.25">
      <c r="A412" t="s">
        <v>18</v>
      </c>
      <c r="B412" t="s">
        <v>16</v>
      </c>
      <c r="C412" t="s">
        <v>4</v>
      </c>
      <c r="D412">
        <v>2675</v>
      </c>
      <c r="E412">
        <v>4239</v>
      </c>
      <c r="F412" t="s">
        <v>30</v>
      </c>
    </row>
    <row r="413" spans="1:6" x14ac:dyDescent="0.25">
      <c r="A413" t="s">
        <v>18</v>
      </c>
      <c r="B413" t="s">
        <v>16</v>
      </c>
      <c r="C413" t="s">
        <v>4</v>
      </c>
      <c r="D413">
        <v>2429</v>
      </c>
      <c r="E413">
        <v>4078</v>
      </c>
      <c r="F413" t="s">
        <v>30</v>
      </c>
    </row>
    <row r="414" spans="1:6" x14ac:dyDescent="0.25">
      <c r="A414" t="s">
        <v>18</v>
      </c>
      <c r="B414" t="s">
        <v>17</v>
      </c>
      <c r="C414" t="s">
        <v>13</v>
      </c>
      <c r="D414">
        <v>2213</v>
      </c>
      <c r="E414">
        <v>5166</v>
      </c>
      <c r="F414" t="s">
        <v>31</v>
      </c>
    </row>
    <row r="415" spans="1:6" x14ac:dyDescent="0.25">
      <c r="A415" t="s">
        <v>18</v>
      </c>
      <c r="B415" t="s">
        <v>16</v>
      </c>
      <c r="C415" t="s">
        <v>4</v>
      </c>
      <c r="D415">
        <v>2591</v>
      </c>
      <c r="E415">
        <v>4218</v>
      </c>
      <c r="F415" t="s">
        <v>32</v>
      </c>
    </row>
    <row r="416" spans="1:6" x14ac:dyDescent="0.25">
      <c r="A416" t="s">
        <v>6</v>
      </c>
      <c r="B416" t="s">
        <v>14</v>
      </c>
      <c r="C416" t="s">
        <v>13</v>
      </c>
      <c r="D416">
        <v>2449</v>
      </c>
      <c r="E416">
        <v>2614</v>
      </c>
      <c r="F416" t="s">
        <v>31</v>
      </c>
    </row>
    <row r="417" spans="1:6" x14ac:dyDescent="0.25">
      <c r="A417" t="s">
        <v>3</v>
      </c>
      <c r="B417" t="s">
        <v>14</v>
      </c>
      <c r="C417" t="s">
        <v>13</v>
      </c>
      <c r="D417">
        <v>2394</v>
      </c>
      <c r="E417">
        <v>3198</v>
      </c>
      <c r="F417" t="s">
        <v>32</v>
      </c>
    </row>
    <row r="418" spans="1:6" x14ac:dyDescent="0.25">
      <c r="A418" t="s">
        <v>18</v>
      </c>
      <c r="B418" t="s">
        <v>14</v>
      </c>
      <c r="C418" t="s">
        <v>13</v>
      </c>
      <c r="D418">
        <v>2769</v>
      </c>
      <c r="E418">
        <v>3821</v>
      </c>
      <c r="F418" t="s">
        <v>31</v>
      </c>
    </row>
    <row r="419" spans="1:6" x14ac:dyDescent="0.25">
      <c r="A419" t="s">
        <v>18</v>
      </c>
      <c r="B419" t="s">
        <v>16</v>
      </c>
      <c r="C419" t="s">
        <v>13</v>
      </c>
      <c r="D419">
        <v>2437</v>
      </c>
      <c r="E419">
        <v>4332</v>
      </c>
      <c r="F419" t="s">
        <v>30</v>
      </c>
    </row>
    <row r="420" spans="1:6" x14ac:dyDescent="0.25">
      <c r="A420" t="s">
        <v>6</v>
      </c>
      <c r="B420" t="s">
        <v>14</v>
      </c>
      <c r="C420" t="s">
        <v>13</v>
      </c>
      <c r="D420">
        <v>2626</v>
      </c>
      <c r="E420">
        <v>5215</v>
      </c>
      <c r="F420" t="s">
        <v>32</v>
      </c>
    </row>
    <row r="421" spans="1:6" x14ac:dyDescent="0.25">
      <c r="A421" t="s">
        <v>18</v>
      </c>
      <c r="B421" t="s">
        <v>14</v>
      </c>
      <c r="C421" t="s">
        <v>4</v>
      </c>
      <c r="D421">
        <v>2943</v>
      </c>
      <c r="E421">
        <v>4901</v>
      </c>
      <c r="F421" t="s">
        <v>32</v>
      </c>
    </row>
    <row r="422" spans="1:6" x14ac:dyDescent="0.25">
      <c r="A422" t="s">
        <v>18</v>
      </c>
      <c r="B422" t="s">
        <v>17</v>
      </c>
      <c r="C422" t="s">
        <v>4</v>
      </c>
      <c r="D422">
        <v>2449</v>
      </c>
      <c r="E422">
        <v>4825</v>
      </c>
      <c r="F422" t="s">
        <v>31</v>
      </c>
    </row>
    <row r="423" spans="1:6" x14ac:dyDescent="0.25">
      <c r="A423" t="s">
        <v>3</v>
      </c>
      <c r="B423" t="s">
        <v>16</v>
      </c>
      <c r="C423" t="s">
        <v>7</v>
      </c>
      <c r="D423">
        <v>2172</v>
      </c>
      <c r="E423">
        <v>4698</v>
      </c>
      <c r="F423" t="s">
        <v>32</v>
      </c>
    </row>
    <row r="424" spans="1:6" x14ac:dyDescent="0.25">
      <c r="A424" t="s">
        <v>18</v>
      </c>
      <c r="B424" t="s">
        <v>17</v>
      </c>
      <c r="C424" t="s">
        <v>7</v>
      </c>
      <c r="D424">
        <v>2720</v>
      </c>
      <c r="E424">
        <v>5096</v>
      </c>
      <c r="F424" t="s">
        <v>31</v>
      </c>
    </row>
    <row r="425" spans="1:6" x14ac:dyDescent="0.25">
      <c r="A425" t="s">
        <v>18</v>
      </c>
      <c r="B425" t="s">
        <v>15</v>
      </c>
      <c r="C425" t="s">
        <v>13</v>
      </c>
      <c r="D425">
        <v>2139</v>
      </c>
      <c r="E425">
        <v>2742</v>
      </c>
      <c r="F425" t="s">
        <v>30</v>
      </c>
    </row>
    <row r="426" spans="1:6" x14ac:dyDescent="0.25">
      <c r="A426" t="s">
        <v>3</v>
      </c>
      <c r="B426" t="s">
        <v>16</v>
      </c>
      <c r="C426" t="s">
        <v>4</v>
      </c>
      <c r="D426">
        <v>2763</v>
      </c>
      <c r="E426">
        <v>5616</v>
      </c>
      <c r="F426" t="s">
        <v>31</v>
      </c>
    </row>
    <row r="427" spans="1:6" x14ac:dyDescent="0.25">
      <c r="A427" t="s">
        <v>5</v>
      </c>
      <c r="B427" t="s">
        <v>16</v>
      </c>
      <c r="C427" t="s">
        <v>13</v>
      </c>
      <c r="D427">
        <v>2652</v>
      </c>
      <c r="E427">
        <v>3554</v>
      </c>
      <c r="F427" t="s">
        <v>30</v>
      </c>
    </row>
    <row r="428" spans="1:6" x14ac:dyDescent="0.25">
      <c r="A428" t="s">
        <v>6</v>
      </c>
      <c r="B428" t="s">
        <v>17</v>
      </c>
      <c r="C428" t="s">
        <v>4</v>
      </c>
      <c r="D428">
        <v>2063</v>
      </c>
      <c r="E428">
        <v>4141</v>
      </c>
      <c r="F428" t="s">
        <v>31</v>
      </c>
    </row>
    <row r="429" spans="1:6" x14ac:dyDescent="0.25">
      <c r="A429" t="s">
        <v>3</v>
      </c>
      <c r="B429" t="s">
        <v>14</v>
      </c>
      <c r="C429" t="s">
        <v>4</v>
      </c>
      <c r="D429">
        <v>2559</v>
      </c>
      <c r="E429">
        <v>3674</v>
      </c>
      <c r="F429" t="s">
        <v>30</v>
      </c>
    </row>
    <row r="430" spans="1:6" x14ac:dyDescent="0.25">
      <c r="A430" t="s">
        <v>6</v>
      </c>
      <c r="B430" t="s">
        <v>17</v>
      </c>
      <c r="C430" t="s">
        <v>7</v>
      </c>
      <c r="D430">
        <v>2428</v>
      </c>
      <c r="E430">
        <v>3657</v>
      </c>
      <c r="F430" t="s">
        <v>31</v>
      </c>
    </row>
    <row r="431" spans="1:6" x14ac:dyDescent="0.25">
      <c r="A431" t="s">
        <v>3</v>
      </c>
      <c r="B431" t="s">
        <v>16</v>
      </c>
      <c r="C431" t="s">
        <v>7</v>
      </c>
      <c r="D431">
        <v>2829</v>
      </c>
      <c r="E431">
        <v>3051</v>
      </c>
      <c r="F431" t="s">
        <v>31</v>
      </c>
    </row>
    <row r="432" spans="1:6" x14ac:dyDescent="0.25">
      <c r="A432" t="s">
        <v>18</v>
      </c>
      <c r="B432" t="s">
        <v>17</v>
      </c>
      <c r="C432" t="s">
        <v>4</v>
      </c>
      <c r="D432">
        <v>2721</v>
      </c>
      <c r="E432">
        <v>4183</v>
      </c>
      <c r="F432" t="s">
        <v>31</v>
      </c>
    </row>
    <row r="433" spans="1:6" x14ac:dyDescent="0.25">
      <c r="A433" t="s">
        <v>6</v>
      </c>
      <c r="B433" t="s">
        <v>14</v>
      </c>
      <c r="C433" t="s">
        <v>4</v>
      </c>
      <c r="D433">
        <v>2524</v>
      </c>
      <c r="E433">
        <v>3449</v>
      </c>
      <c r="F433" t="s">
        <v>32</v>
      </c>
    </row>
    <row r="434" spans="1:6" x14ac:dyDescent="0.25">
      <c r="A434" t="s">
        <v>18</v>
      </c>
      <c r="B434" t="s">
        <v>17</v>
      </c>
      <c r="C434" t="s">
        <v>7</v>
      </c>
      <c r="D434">
        <v>2317</v>
      </c>
      <c r="E434">
        <v>4717</v>
      </c>
      <c r="F434" t="s">
        <v>30</v>
      </c>
    </row>
    <row r="435" spans="1:6" x14ac:dyDescent="0.25">
      <c r="A435" t="s">
        <v>3</v>
      </c>
      <c r="B435" t="s">
        <v>14</v>
      </c>
      <c r="C435" t="s">
        <v>13</v>
      </c>
      <c r="D435">
        <v>2044</v>
      </c>
      <c r="E435">
        <v>5799</v>
      </c>
      <c r="F435" t="s">
        <v>32</v>
      </c>
    </row>
    <row r="436" spans="1:6" x14ac:dyDescent="0.25">
      <c r="A436" t="s">
        <v>5</v>
      </c>
      <c r="B436" t="s">
        <v>17</v>
      </c>
      <c r="C436" t="s">
        <v>7</v>
      </c>
      <c r="D436">
        <v>2449</v>
      </c>
      <c r="E436">
        <v>4400</v>
      </c>
      <c r="F436" t="s">
        <v>32</v>
      </c>
    </row>
    <row r="437" spans="1:6" x14ac:dyDescent="0.25">
      <c r="A437" t="s">
        <v>18</v>
      </c>
      <c r="B437" t="s">
        <v>14</v>
      </c>
      <c r="C437" t="s">
        <v>13</v>
      </c>
      <c r="D437">
        <v>2278</v>
      </c>
      <c r="E437">
        <v>2684</v>
      </c>
      <c r="F437" t="s">
        <v>32</v>
      </c>
    </row>
    <row r="438" spans="1:6" x14ac:dyDescent="0.25">
      <c r="A438" t="s">
        <v>6</v>
      </c>
      <c r="B438" t="s">
        <v>15</v>
      </c>
      <c r="C438" t="s">
        <v>7</v>
      </c>
      <c r="D438">
        <v>2206</v>
      </c>
      <c r="E438">
        <v>4267</v>
      </c>
      <c r="F438" t="s">
        <v>31</v>
      </c>
    </row>
    <row r="439" spans="1:6" x14ac:dyDescent="0.25">
      <c r="A439" t="s">
        <v>3</v>
      </c>
      <c r="B439" t="s">
        <v>17</v>
      </c>
      <c r="C439" t="s">
        <v>4</v>
      </c>
      <c r="D439">
        <v>2655</v>
      </c>
      <c r="E439">
        <v>5727</v>
      </c>
      <c r="F439" t="s">
        <v>31</v>
      </c>
    </row>
    <row r="440" spans="1:6" x14ac:dyDescent="0.25">
      <c r="A440" t="s">
        <v>6</v>
      </c>
      <c r="B440" t="s">
        <v>14</v>
      </c>
      <c r="C440" t="s">
        <v>13</v>
      </c>
      <c r="D440">
        <v>2623</v>
      </c>
      <c r="E440">
        <v>5154</v>
      </c>
      <c r="F440" t="s">
        <v>31</v>
      </c>
    </row>
    <row r="441" spans="1:6" x14ac:dyDescent="0.25">
      <c r="A441" t="s">
        <v>6</v>
      </c>
      <c r="B441" t="s">
        <v>14</v>
      </c>
      <c r="C441" t="s">
        <v>7</v>
      </c>
      <c r="D441">
        <v>2332</v>
      </c>
      <c r="E441">
        <v>5712</v>
      </c>
      <c r="F441" t="s">
        <v>30</v>
      </c>
    </row>
    <row r="442" spans="1:6" x14ac:dyDescent="0.25">
      <c r="A442" t="s">
        <v>18</v>
      </c>
      <c r="B442" t="s">
        <v>16</v>
      </c>
      <c r="C442" t="s">
        <v>7</v>
      </c>
      <c r="D442">
        <v>2247</v>
      </c>
      <c r="E442">
        <v>5173</v>
      </c>
      <c r="F442" t="s">
        <v>31</v>
      </c>
    </row>
    <row r="443" spans="1:6" x14ac:dyDescent="0.25">
      <c r="A443" t="s">
        <v>5</v>
      </c>
      <c r="B443" t="s">
        <v>15</v>
      </c>
      <c r="C443" t="s">
        <v>4</v>
      </c>
      <c r="D443">
        <v>2152</v>
      </c>
      <c r="E443">
        <v>5217</v>
      </c>
      <c r="F443" t="s">
        <v>30</v>
      </c>
    </row>
    <row r="444" spans="1:6" x14ac:dyDescent="0.25">
      <c r="A444" t="s">
        <v>5</v>
      </c>
      <c r="B444" t="s">
        <v>15</v>
      </c>
      <c r="C444" t="s">
        <v>7</v>
      </c>
      <c r="D444">
        <v>2662</v>
      </c>
      <c r="E444">
        <v>4785</v>
      </c>
      <c r="F444" t="s">
        <v>32</v>
      </c>
    </row>
    <row r="445" spans="1:6" x14ac:dyDescent="0.25">
      <c r="A445" t="s">
        <v>3</v>
      </c>
      <c r="B445" t="s">
        <v>14</v>
      </c>
      <c r="C445" t="s">
        <v>13</v>
      </c>
      <c r="D445">
        <v>2028</v>
      </c>
      <c r="E445">
        <v>4459</v>
      </c>
      <c r="F445" t="s">
        <v>31</v>
      </c>
    </row>
    <row r="446" spans="1:6" x14ac:dyDescent="0.25">
      <c r="A446" t="s">
        <v>18</v>
      </c>
      <c r="B446" t="s">
        <v>17</v>
      </c>
      <c r="C446" t="s">
        <v>4</v>
      </c>
      <c r="D446">
        <v>2552</v>
      </c>
      <c r="E446">
        <v>3228</v>
      </c>
      <c r="F446" t="s">
        <v>30</v>
      </c>
    </row>
    <row r="447" spans="1:6" x14ac:dyDescent="0.25">
      <c r="A447" t="s">
        <v>5</v>
      </c>
      <c r="B447" t="s">
        <v>17</v>
      </c>
      <c r="C447" t="s">
        <v>13</v>
      </c>
      <c r="D447">
        <v>2170</v>
      </c>
      <c r="E447">
        <v>5830</v>
      </c>
      <c r="F447" t="s">
        <v>32</v>
      </c>
    </row>
    <row r="448" spans="1:6" x14ac:dyDescent="0.25">
      <c r="A448" t="s">
        <v>3</v>
      </c>
      <c r="B448" t="s">
        <v>16</v>
      </c>
      <c r="C448" t="s">
        <v>7</v>
      </c>
      <c r="D448">
        <v>2493</v>
      </c>
      <c r="E448">
        <v>2627</v>
      </c>
      <c r="F448" t="s">
        <v>32</v>
      </c>
    </row>
    <row r="449" spans="1:6" x14ac:dyDescent="0.25">
      <c r="A449" t="s">
        <v>3</v>
      </c>
      <c r="B449" t="s">
        <v>15</v>
      </c>
      <c r="C449" t="s">
        <v>13</v>
      </c>
      <c r="D449">
        <v>2434</v>
      </c>
      <c r="E449">
        <v>4176</v>
      </c>
      <c r="F449" t="s">
        <v>32</v>
      </c>
    </row>
    <row r="450" spans="1:6" x14ac:dyDescent="0.25">
      <c r="A450" t="s">
        <v>6</v>
      </c>
      <c r="B450" t="s">
        <v>16</v>
      </c>
      <c r="C450" t="s">
        <v>7</v>
      </c>
      <c r="D450">
        <v>2402</v>
      </c>
      <c r="E450">
        <v>3667</v>
      </c>
      <c r="F450" t="s">
        <v>30</v>
      </c>
    </row>
    <row r="451" spans="1:6" x14ac:dyDescent="0.25">
      <c r="A451" t="s">
        <v>3</v>
      </c>
      <c r="B451" t="s">
        <v>15</v>
      </c>
      <c r="C451" t="s">
        <v>13</v>
      </c>
      <c r="D451">
        <v>2926</v>
      </c>
      <c r="E451">
        <v>4430</v>
      </c>
      <c r="F451" t="s">
        <v>30</v>
      </c>
    </row>
    <row r="452" spans="1:6" x14ac:dyDescent="0.25">
      <c r="A452" t="s">
        <v>6</v>
      </c>
      <c r="B452" t="s">
        <v>15</v>
      </c>
      <c r="C452" t="s">
        <v>7</v>
      </c>
      <c r="D452">
        <v>2498</v>
      </c>
      <c r="E452">
        <v>3504</v>
      </c>
      <c r="F452" t="s">
        <v>32</v>
      </c>
    </row>
    <row r="453" spans="1:6" x14ac:dyDescent="0.25">
      <c r="A453" t="s">
        <v>6</v>
      </c>
      <c r="B453" t="s">
        <v>17</v>
      </c>
      <c r="C453" t="s">
        <v>13</v>
      </c>
      <c r="D453">
        <v>2679</v>
      </c>
      <c r="E453">
        <v>5748</v>
      </c>
      <c r="F453" t="s">
        <v>32</v>
      </c>
    </row>
    <row r="454" spans="1:6" x14ac:dyDescent="0.25">
      <c r="A454" t="s">
        <v>6</v>
      </c>
      <c r="B454" t="s">
        <v>15</v>
      </c>
      <c r="C454" t="s">
        <v>4</v>
      </c>
      <c r="D454">
        <v>2520</v>
      </c>
      <c r="E454">
        <v>4961</v>
      </c>
      <c r="F454" t="s">
        <v>31</v>
      </c>
    </row>
    <row r="455" spans="1:6" x14ac:dyDescent="0.25">
      <c r="A455" t="s">
        <v>6</v>
      </c>
      <c r="B455" t="s">
        <v>17</v>
      </c>
      <c r="C455" t="s">
        <v>7</v>
      </c>
      <c r="D455">
        <v>2490</v>
      </c>
      <c r="E455">
        <v>3132</v>
      </c>
      <c r="F455" t="s">
        <v>30</v>
      </c>
    </row>
    <row r="456" spans="1:6" x14ac:dyDescent="0.25">
      <c r="A456" t="s">
        <v>18</v>
      </c>
      <c r="B456" t="s">
        <v>16</v>
      </c>
      <c r="C456" t="s">
        <v>13</v>
      </c>
      <c r="D456">
        <v>2141</v>
      </c>
      <c r="E456">
        <v>2775</v>
      </c>
      <c r="F456" t="s">
        <v>32</v>
      </c>
    </row>
    <row r="457" spans="1:6" x14ac:dyDescent="0.25">
      <c r="A457" t="s">
        <v>5</v>
      </c>
      <c r="B457" t="s">
        <v>14</v>
      </c>
      <c r="C457" t="s">
        <v>4</v>
      </c>
      <c r="D457">
        <v>2819</v>
      </c>
      <c r="E457">
        <v>2722</v>
      </c>
      <c r="F457" t="s">
        <v>32</v>
      </c>
    </row>
    <row r="458" spans="1:6" x14ac:dyDescent="0.25">
      <c r="A458" t="s">
        <v>5</v>
      </c>
      <c r="B458" t="s">
        <v>15</v>
      </c>
      <c r="C458" t="s">
        <v>4</v>
      </c>
      <c r="D458">
        <v>2376</v>
      </c>
      <c r="E458">
        <v>3037</v>
      </c>
      <c r="F458" t="s">
        <v>32</v>
      </c>
    </row>
    <row r="459" spans="1:6" x14ac:dyDescent="0.25">
      <c r="A459" t="s">
        <v>18</v>
      </c>
      <c r="B459" t="s">
        <v>16</v>
      </c>
      <c r="C459" t="s">
        <v>13</v>
      </c>
      <c r="D459">
        <v>2196</v>
      </c>
      <c r="E459">
        <v>5860</v>
      </c>
      <c r="F459" t="s">
        <v>32</v>
      </c>
    </row>
    <row r="460" spans="1:6" x14ac:dyDescent="0.25">
      <c r="A460" t="s">
        <v>6</v>
      </c>
      <c r="B460" t="s">
        <v>15</v>
      </c>
      <c r="C460" t="s">
        <v>13</v>
      </c>
      <c r="D460">
        <v>2891</v>
      </c>
      <c r="E460">
        <v>2690</v>
      </c>
      <c r="F460" t="s">
        <v>32</v>
      </c>
    </row>
    <row r="461" spans="1:6" x14ac:dyDescent="0.25">
      <c r="A461" t="s">
        <v>5</v>
      </c>
      <c r="B461" t="s">
        <v>15</v>
      </c>
      <c r="C461" t="s">
        <v>13</v>
      </c>
      <c r="D461">
        <v>2242</v>
      </c>
      <c r="E461">
        <v>4990</v>
      </c>
      <c r="F461" t="s">
        <v>32</v>
      </c>
    </row>
    <row r="462" spans="1:6" x14ac:dyDescent="0.25">
      <c r="A462" t="s">
        <v>5</v>
      </c>
      <c r="B462" t="s">
        <v>14</v>
      </c>
      <c r="C462" t="s">
        <v>4</v>
      </c>
      <c r="D462">
        <v>2432</v>
      </c>
      <c r="E462">
        <v>5648</v>
      </c>
      <c r="F462" t="s">
        <v>31</v>
      </c>
    </row>
    <row r="463" spans="1:6" x14ac:dyDescent="0.25">
      <c r="A463" t="s">
        <v>6</v>
      </c>
      <c r="B463" t="s">
        <v>14</v>
      </c>
      <c r="C463" t="s">
        <v>13</v>
      </c>
      <c r="D463">
        <v>2087</v>
      </c>
      <c r="E463">
        <v>3956</v>
      </c>
      <c r="F463" t="s">
        <v>30</v>
      </c>
    </row>
    <row r="464" spans="1:6" x14ac:dyDescent="0.25">
      <c r="A464" t="s">
        <v>18</v>
      </c>
      <c r="B464" t="s">
        <v>14</v>
      </c>
      <c r="C464" t="s">
        <v>4</v>
      </c>
      <c r="D464">
        <v>2024</v>
      </c>
      <c r="E464">
        <v>2851</v>
      </c>
      <c r="F464" t="s">
        <v>31</v>
      </c>
    </row>
    <row r="465" spans="1:6" x14ac:dyDescent="0.25">
      <c r="A465" t="s">
        <v>18</v>
      </c>
      <c r="B465" t="s">
        <v>16</v>
      </c>
      <c r="C465" t="s">
        <v>7</v>
      </c>
      <c r="D465">
        <v>2871</v>
      </c>
      <c r="E465">
        <v>3466</v>
      </c>
      <c r="F465" t="s">
        <v>32</v>
      </c>
    </row>
    <row r="466" spans="1:6" x14ac:dyDescent="0.25">
      <c r="A466" t="s">
        <v>18</v>
      </c>
      <c r="B466" t="s">
        <v>14</v>
      </c>
      <c r="C466" t="s">
        <v>13</v>
      </c>
      <c r="D466">
        <v>2735</v>
      </c>
      <c r="E466">
        <v>4045</v>
      </c>
      <c r="F466" t="s">
        <v>31</v>
      </c>
    </row>
    <row r="467" spans="1:6" x14ac:dyDescent="0.25">
      <c r="A467" t="s">
        <v>5</v>
      </c>
      <c r="B467" t="s">
        <v>17</v>
      </c>
      <c r="C467" t="s">
        <v>7</v>
      </c>
      <c r="D467">
        <v>2022</v>
      </c>
      <c r="E467">
        <v>2985</v>
      </c>
      <c r="F467" t="s">
        <v>32</v>
      </c>
    </row>
    <row r="468" spans="1:6" x14ac:dyDescent="0.25">
      <c r="A468" t="s">
        <v>5</v>
      </c>
      <c r="B468" t="s">
        <v>17</v>
      </c>
      <c r="C468" t="s">
        <v>4</v>
      </c>
      <c r="D468">
        <v>2164</v>
      </c>
      <c r="E468">
        <v>5356</v>
      </c>
      <c r="F468" t="s">
        <v>32</v>
      </c>
    </row>
    <row r="469" spans="1:6" x14ac:dyDescent="0.25">
      <c r="A469" t="s">
        <v>18</v>
      </c>
      <c r="B469" t="s">
        <v>14</v>
      </c>
      <c r="C469" t="s">
        <v>7</v>
      </c>
      <c r="D469">
        <v>2303</v>
      </c>
      <c r="E469">
        <v>2946</v>
      </c>
      <c r="F469" t="s">
        <v>32</v>
      </c>
    </row>
    <row r="470" spans="1:6" x14ac:dyDescent="0.25">
      <c r="A470" t="s">
        <v>3</v>
      </c>
      <c r="B470" t="s">
        <v>15</v>
      </c>
      <c r="C470" t="s">
        <v>13</v>
      </c>
      <c r="D470">
        <v>2955</v>
      </c>
      <c r="E470">
        <v>3317</v>
      </c>
      <c r="F470" t="s">
        <v>32</v>
      </c>
    </row>
    <row r="471" spans="1:6" x14ac:dyDescent="0.25">
      <c r="A471" t="s">
        <v>6</v>
      </c>
      <c r="B471" t="s">
        <v>16</v>
      </c>
      <c r="C471" t="s">
        <v>4</v>
      </c>
      <c r="D471">
        <v>2438</v>
      </c>
      <c r="E471">
        <v>5250</v>
      </c>
      <c r="F471" t="s">
        <v>30</v>
      </c>
    </row>
    <row r="472" spans="1:6" x14ac:dyDescent="0.25">
      <c r="A472" t="s">
        <v>18</v>
      </c>
      <c r="B472" t="s">
        <v>15</v>
      </c>
      <c r="C472" t="s">
        <v>4</v>
      </c>
      <c r="D472">
        <v>2413</v>
      </c>
      <c r="E472">
        <v>4297</v>
      </c>
      <c r="F472" t="s">
        <v>30</v>
      </c>
    </row>
    <row r="473" spans="1:6" x14ac:dyDescent="0.25">
      <c r="A473" t="s">
        <v>5</v>
      </c>
      <c r="B473" t="s">
        <v>17</v>
      </c>
      <c r="C473" t="s">
        <v>7</v>
      </c>
      <c r="D473">
        <v>2309</v>
      </c>
      <c r="E473">
        <v>3332</v>
      </c>
      <c r="F473" t="s">
        <v>30</v>
      </c>
    </row>
    <row r="474" spans="1:6" x14ac:dyDescent="0.25">
      <c r="A474" t="s">
        <v>6</v>
      </c>
      <c r="B474" t="s">
        <v>14</v>
      </c>
      <c r="C474" t="s">
        <v>4</v>
      </c>
      <c r="D474">
        <v>2789</v>
      </c>
      <c r="E474">
        <v>4344</v>
      </c>
      <c r="F474" t="s">
        <v>30</v>
      </c>
    </row>
    <row r="475" spans="1:6" x14ac:dyDescent="0.25">
      <c r="A475" t="s">
        <v>18</v>
      </c>
      <c r="B475" t="s">
        <v>17</v>
      </c>
      <c r="C475" t="s">
        <v>13</v>
      </c>
      <c r="D475">
        <v>2426</v>
      </c>
      <c r="E475">
        <v>2508</v>
      </c>
      <c r="F475" t="s">
        <v>32</v>
      </c>
    </row>
    <row r="476" spans="1:6" x14ac:dyDescent="0.25">
      <c r="A476" t="s">
        <v>5</v>
      </c>
      <c r="B476" t="s">
        <v>14</v>
      </c>
      <c r="C476" t="s">
        <v>13</v>
      </c>
      <c r="D476">
        <v>2290</v>
      </c>
      <c r="E476">
        <v>5416</v>
      </c>
      <c r="F476" t="s">
        <v>30</v>
      </c>
    </row>
    <row r="477" spans="1:6" x14ac:dyDescent="0.25">
      <c r="A477" t="s">
        <v>3</v>
      </c>
      <c r="B477" t="s">
        <v>15</v>
      </c>
      <c r="C477" t="s">
        <v>4</v>
      </c>
      <c r="D477">
        <v>2470</v>
      </c>
      <c r="E477">
        <v>5638</v>
      </c>
      <c r="F477" t="s">
        <v>31</v>
      </c>
    </row>
    <row r="478" spans="1:6" x14ac:dyDescent="0.25">
      <c r="A478" t="s">
        <v>3</v>
      </c>
      <c r="B478" t="s">
        <v>15</v>
      </c>
      <c r="C478" t="s">
        <v>13</v>
      </c>
      <c r="D478">
        <v>2535</v>
      </c>
      <c r="E478">
        <v>3401</v>
      </c>
      <c r="F478" t="s">
        <v>31</v>
      </c>
    </row>
    <row r="479" spans="1:6" x14ac:dyDescent="0.25">
      <c r="A479" t="s">
        <v>6</v>
      </c>
      <c r="B479" t="s">
        <v>14</v>
      </c>
      <c r="C479" t="s">
        <v>13</v>
      </c>
      <c r="D479">
        <v>2727</v>
      </c>
      <c r="E479">
        <v>2555</v>
      </c>
      <c r="F479" t="s">
        <v>30</v>
      </c>
    </row>
    <row r="480" spans="1:6" x14ac:dyDescent="0.25">
      <c r="A480" t="s">
        <v>3</v>
      </c>
      <c r="B480" t="s">
        <v>16</v>
      </c>
      <c r="C480" t="s">
        <v>4</v>
      </c>
      <c r="D480">
        <v>2923</v>
      </c>
      <c r="E480">
        <v>3772</v>
      </c>
      <c r="F480" t="s">
        <v>30</v>
      </c>
    </row>
    <row r="481" spans="1:6" x14ac:dyDescent="0.25">
      <c r="A481" t="s">
        <v>6</v>
      </c>
      <c r="B481" t="s">
        <v>15</v>
      </c>
      <c r="C481" t="s">
        <v>4</v>
      </c>
      <c r="D481">
        <v>2378</v>
      </c>
      <c r="E481">
        <v>3186</v>
      </c>
      <c r="F481" t="s">
        <v>30</v>
      </c>
    </row>
    <row r="482" spans="1:6" x14ac:dyDescent="0.25">
      <c r="A482" t="s">
        <v>18</v>
      </c>
      <c r="B482" t="s">
        <v>17</v>
      </c>
      <c r="C482" t="s">
        <v>13</v>
      </c>
      <c r="D482">
        <v>2616</v>
      </c>
      <c r="E482">
        <v>5140</v>
      </c>
      <c r="F482" t="s">
        <v>32</v>
      </c>
    </row>
    <row r="483" spans="1:6" x14ac:dyDescent="0.25">
      <c r="A483" t="s">
        <v>3</v>
      </c>
      <c r="B483" t="s">
        <v>15</v>
      </c>
      <c r="C483" t="s">
        <v>7</v>
      </c>
      <c r="D483">
        <v>2668</v>
      </c>
      <c r="E483">
        <v>5530</v>
      </c>
      <c r="F483" t="s">
        <v>30</v>
      </c>
    </row>
    <row r="484" spans="1:6" x14ac:dyDescent="0.25">
      <c r="A484" t="s">
        <v>3</v>
      </c>
      <c r="B484" t="s">
        <v>16</v>
      </c>
      <c r="C484" t="s">
        <v>4</v>
      </c>
      <c r="D484">
        <v>2426</v>
      </c>
      <c r="E484">
        <v>5255</v>
      </c>
      <c r="F484" t="s">
        <v>30</v>
      </c>
    </row>
    <row r="485" spans="1:6" x14ac:dyDescent="0.25">
      <c r="A485" t="s">
        <v>5</v>
      </c>
      <c r="B485" t="s">
        <v>17</v>
      </c>
      <c r="C485" t="s">
        <v>7</v>
      </c>
      <c r="D485">
        <v>2247</v>
      </c>
      <c r="E485">
        <v>3510</v>
      </c>
      <c r="F485" t="s">
        <v>30</v>
      </c>
    </row>
    <row r="486" spans="1:6" x14ac:dyDescent="0.25">
      <c r="A486" t="s">
        <v>5</v>
      </c>
      <c r="B486" t="s">
        <v>15</v>
      </c>
      <c r="C486" t="s">
        <v>13</v>
      </c>
      <c r="D486">
        <v>2597</v>
      </c>
      <c r="E486">
        <v>5078</v>
      </c>
      <c r="F486" t="s">
        <v>30</v>
      </c>
    </row>
    <row r="487" spans="1:6" x14ac:dyDescent="0.25">
      <c r="A487" t="s">
        <v>18</v>
      </c>
      <c r="B487" t="s">
        <v>16</v>
      </c>
      <c r="C487" t="s">
        <v>7</v>
      </c>
      <c r="D487">
        <v>2656</v>
      </c>
      <c r="E487">
        <v>4062</v>
      </c>
      <c r="F487" t="s">
        <v>32</v>
      </c>
    </row>
    <row r="488" spans="1:6" x14ac:dyDescent="0.25">
      <c r="A488" t="s">
        <v>5</v>
      </c>
      <c r="B488" t="s">
        <v>15</v>
      </c>
      <c r="C488" t="s">
        <v>4</v>
      </c>
      <c r="D488">
        <v>2270</v>
      </c>
      <c r="E488">
        <v>5954</v>
      </c>
      <c r="F488" t="s">
        <v>32</v>
      </c>
    </row>
    <row r="489" spans="1:6" x14ac:dyDescent="0.25">
      <c r="A489" t="s">
        <v>5</v>
      </c>
      <c r="B489" t="s">
        <v>14</v>
      </c>
      <c r="C489" t="s">
        <v>4</v>
      </c>
      <c r="D489">
        <v>2701</v>
      </c>
      <c r="E489">
        <v>4321</v>
      </c>
      <c r="F489" t="s">
        <v>32</v>
      </c>
    </row>
    <row r="490" spans="1:6" x14ac:dyDescent="0.25">
      <c r="A490" t="s">
        <v>18</v>
      </c>
      <c r="B490" t="s">
        <v>14</v>
      </c>
      <c r="C490" t="s">
        <v>7</v>
      </c>
      <c r="D490">
        <v>2515</v>
      </c>
      <c r="E490">
        <v>2868</v>
      </c>
      <c r="F490" t="s">
        <v>31</v>
      </c>
    </row>
    <row r="491" spans="1:6" x14ac:dyDescent="0.25">
      <c r="A491" t="s">
        <v>3</v>
      </c>
      <c r="B491" t="s">
        <v>15</v>
      </c>
      <c r="C491" t="s">
        <v>4</v>
      </c>
      <c r="D491">
        <v>2160</v>
      </c>
      <c r="E491">
        <v>2898</v>
      </c>
      <c r="F491" t="s">
        <v>31</v>
      </c>
    </row>
    <row r="492" spans="1:6" x14ac:dyDescent="0.25">
      <c r="A492" t="s">
        <v>18</v>
      </c>
      <c r="B492" t="s">
        <v>17</v>
      </c>
      <c r="C492" t="s">
        <v>4</v>
      </c>
      <c r="D492">
        <v>2076</v>
      </c>
      <c r="E492">
        <v>5373</v>
      </c>
      <c r="F492" t="s">
        <v>31</v>
      </c>
    </row>
    <row r="493" spans="1:6" x14ac:dyDescent="0.25">
      <c r="A493" t="s">
        <v>3</v>
      </c>
      <c r="B493" t="s">
        <v>17</v>
      </c>
      <c r="C493" t="s">
        <v>13</v>
      </c>
      <c r="D493">
        <v>2740</v>
      </c>
      <c r="E493">
        <v>3167</v>
      </c>
      <c r="F493" t="s">
        <v>31</v>
      </c>
    </row>
    <row r="494" spans="1:6" x14ac:dyDescent="0.25">
      <c r="A494" t="s">
        <v>18</v>
      </c>
      <c r="B494" t="s">
        <v>17</v>
      </c>
      <c r="C494" t="s">
        <v>7</v>
      </c>
      <c r="D494">
        <v>2845</v>
      </c>
      <c r="E494">
        <v>4892</v>
      </c>
      <c r="F494" t="s">
        <v>30</v>
      </c>
    </row>
    <row r="495" spans="1:6" x14ac:dyDescent="0.25">
      <c r="A495" t="s">
        <v>3</v>
      </c>
      <c r="B495" t="s">
        <v>16</v>
      </c>
      <c r="C495" t="s">
        <v>13</v>
      </c>
      <c r="D495">
        <v>2964</v>
      </c>
      <c r="E495">
        <v>5075</v>
      </c>
      <c r="F495" t="s">
        <v>30</v>
      </c>
    </row>
    <row r="496" spans="1:6" x14ac:dyDescent="0.25">
      <c r="A496" t="s">
        <v>3</v>
      </c>
      <c r="B496" t="s">
        <v>17</v>
      </c>
      <c r="C496" t="s">
        <v>4</v>
      </c>
      <c r="D496">
        <v>2196</v>
      </c>
      <c r="E496">
        <v>3106</v>
      </c>
      <c r="F496" t="s">
        <v>32</v>
      </c>
    </row>
    <row r="497" spans="1:6" x14ac:dyDescent="0.25">
      <c r="A497" t="s">
        <v>5</v>
      </c>
      <c r="B497" t="s">
        <v>15</v>
      </c>
      <c r="C497" t="s">
        <v>7</v>
      </c>
      <c r="D497">
        <v>2722</v>
      </c>
      <c r="E497">
        <v>5839</v>
      </c>
      <c r="F497" t="s">
        <v>30</v>
      </c>
    </row>
    <row r="498" spans="1:6" x14ac:dyDescent="0.25">
      <c r="A498" t="s">
        <v>3</v>
      </c>
      <c r="B498" t="s">
        <v>15</v>
      </c>
      <c r="C498" t="s">
        <v>4</v>
      </c>
      <c r="D498">
        <v>2999</v>
      </c>
      <c r="E498">
        <v>4715</v>
      </c>
      <c r="F498" t="s">
        <v>31</v>
      </c>
    </row>
    <row r="499" spans="1:6" x14ac:dyDescent="0.25">
      <c r="A499" t="s">
        <v>5</v>
      </c>
      <c r="B499" t="s">
        <v>14</v>
      </c>
      <c r="C499" t="s">
        <v>7</v>
      </c>
      <c r="D499">
        <v>2428</v>
      </c>
      <c r="E499">
        <v>5203</v>
      </c>
      <c r="F499" t="s">
        <v>31</v>
      </c>
    </row>
    <row r="500" spans="1:6" x14ac:dyDescent="0.25">
      <c r="A500" t="s">
        <v>18</v>
      </c>
      <c r="B500" t="s">
        <v>15</v>
      </c>
      <c r="C500" t="s">
        <v>13</v>
      </c>
      <c r="D500">
        <v>2184</v>
      </c>
      <c r="E500">
        <v>4650</v>
      </c>
      <c r="F500" t="s">
        <v>31</v>
      </c>
    </row>
    <row r="501" spans="1:6" x14ac:dyDescent="0.25">
      <c r="A501" t="s">
        <v>6</v>
      </c>
      <c r="B501" t="s">
        <v>15</v>
      </c>
      <c r="C501" t="s">
        <v>13</v>
      </c>
      <c r="D501">
        <v>2447</v>
      </c>
      <c r="E501">
        <v>3884</v>
      </c>
      <c r="F501" t="s">
        <v>31</v>
      </c>
    </row>
    <row r="502" spans="1:6" x14ac:dyDescent="0.25">
      <c r="A502" t="s">
        <v>18</v>
      </c>
      <c r="B502" t="s">
        <v>17</v>
      </c>
      <c r="C502" t="s">
        <v>4</v>
      </c>
      <c r="D502">
        <v>2171</v>
      </c>
      <c r="E502">
        <v>3934</v>
      </c>
      <c r="F502" t="s">
        <v>30</v>
      </c>
    </row>
    <row r="503" spans="1:6" x14ac:dyDescent="0.25">
      <c r="A503" t="s">
        <v>6</v>
      </c>
      <c r="B503" t="s">
        <v>17</v>
      </c>
      <c r="C503" t="s">
        <v>7</v>
      </c>
      <c r="D503">
        <v>2560</v>
      </c>
      <c r="E503">
        <v>5194</v>
      </c>
      <c r="F503" t="s">
        <v>31</v>
      </c>
    </row>
    <row r="504" spans="1:6" x14ac:dyDescent="0.25">
      <c r="A504" t="s">
        <v>5</v>
      </c>
      <c r="B504" t="s">
        <v>17</v>
      </c>
      <c r="C504" t="s">
        <v>7</v>
      </c>
      <c r="D504">
        <v>2892</v>
      </c>
      <c r="E504">
        <v>3391</v>
      </c>
      <c r="F504" t="s">
        <v>31</v>
      </c>
    </row>
    <row r="505" spans="1:6" x14ac:dyDescent="0.25">
      <c r="A505" t="s">
        <v>5</v>
      </c>
      <c r="B505" t="s">
        <v>16</v>
      </c>
      <c r="C505" t="s">
        <v>4</v>
      </c>
      <c r="D505">
        <v>2289</v>
      </c>
      <c r="E505">
        <v>5488</v>
      </c>
      <c r="F505" t="s">
        <v>31</v>
      </c>
    </row>
    <row r="506" spans="1:6" x14ac:dyDescent="0.25">
      <c r="A506" t="s">
        <v>6</v>
      </c>
      <c r="B506" t="s">
        <v>15</v>
      </c>
      <c r="C506" t="s">
        <v>4</v>
      </c>
      <c r="D506">
        <v>2482</v>
      </c>
      <c r="E506">
        <v>4977</v>
      </c>
      <c r="F506" t="s">
        <v>32</v>
      </c>
    </row>
    <row r="507" spans="1:6" x14ac:dyDescent="0.25">
      <c r="A507" t="s">
        <v>18</v>
      </c>
      <c r="B507" t="s">
        <v>16</v>
      </c>
      <c r="C507" t="s">
        <v>7</v>
      </c>
      <c r="D507">
        <v>2150</v>
      </c>
      <c r="E507">
        <v>3240</v>
      </c>
      <c r="F507" t="s">
        <v>32</v>
      </c>
    </row>
    <row r="508" spans="1:6" x14ac:dyDescent="0.25">
      <c r="A508" t="s">
        <v>18</v>
      </c>
      <c r="B508" t="s">
        <v>16</v>
      </c>
      <c r="C508" t="s">
        <v>7</v>
      </c>
      <c r="D508">
        <v>2611</v>
      </c>
      <c r="E508">
        <v>4209</v>
      </c>
      <c r="F508" t="s">
        <v>32</v>
      </c>
    </row>
    <row r="509" spans="1:6" x14ac:dyDescent="0.25">
      <c r="A509" t="s">
        <v>18</v>
      </c>
      <c r="B509" t="s">
        <v>16</v>
      </c>
      <c r="C509" t="s">
        <v>7</v>
      </c>
      <c r="D509">
        <v>2380</v>
      </c>
      <c r="E509">
        <v>5689</v>
      </c>
      <c r="F509" t="s">
        <v>32</v>
      </c>
    </row>
    <row r="510" spans="1:6" x14ac:dyDescent="0.25">
      <c r="A510" t="s">
        <v>18</v>
      </c>
      <c r="B510" t="s">
        <v>14</v>
      </c>
      <c r="C510" t="s">
        <v>4</v>
      </c>
      <c r="D510">
        <v>2878</v>
      </c>
      <c r="E510">
        <v>2758</v>
      </c>
      <c r="F510" t="s">
        <v>30</v>
      </c>
    </row>
    <row r="511" spans="1:6" x14ac:dyDescent="0.25">
      <c r="A511" t="s">
        <v>18</v>
      </c>
      <c r="B511" t="s">
        <v>14</v>
      </c>
      <c r="C511" t="s">
        <v>7</v>
      </c>
      <c r="D511">
        <v>2211</v>
      </c>
      <c r="E511">
        <v>5266</v>
      </c>
      <c r="F511" t="s">
        <v>32</v>
      </c>
    </row>
    <row r="512" spans="1:6" x14ac:dyDescent="0.25">
      <c r="A512" t="s">
        <v>5</v>
      </c>
      <c r="B512" t="s">
        <v>17</v>
      </c>
      <c r="C512" t="s">
        <v>4</v>
      </c>
      <c r="D512">
        <v>2374</v>
      </c>
      <c r="E512">
        <v>4043</v>
      </c>
      <c r="F512" t="s">
        <v>32</v>
      </c>
    </row>
    <row r="513" spans="1:6" x14ac:dyDescent="0.25">
      <c r="A513" t="s">
        <v>5</v>
      </c>
      <c r="B513" t="s">
        <v>14</v>
      </c>
      <c r="C513" t="s">
        <v>13</v>
      </c>
      <c r="D513">
        <v>2070</v>
      </c>
      <c r="E513">
        <v>4991</v>
      </c>
      <c r="F513" t="s">
        <v>31</v>
      </c>
    </row>
    <row r="514" spans="1:6" x14ac:dyDescent="0.25">
      <c r="A514" t="s">
        <v>6</v>
      </c>
      <c r="B514" t="s">
        <v>15</v>
      </c>
      <c r="C514" t="s">
        <v>13</v>
      </c>
      <c r="D514">
        <v>2161</v>
      </c>
      <c r="E514">
        <v>5121</v>
      </c>
      <c r="F514" t="s">
        <v>30</v>
      </c>
    </row>
    <row r="515" spans="1:6" x14ac:dyDescent="0.25">
      <c r="A515" t="s">
        <v>18</v>
      </c>
      <c r="B515" t="s">
        <v>17</v>
      </c>
      <c r="C515" t="s">
        <v>4</v>
      </c>
      <c r="D515">
        <v>2177</v>
      </c>
      <c r="E515">
        <v>5899</v>
      </c>
      <c r="F515" t="s">
        <v>31</v>
      </c>
    </row>
    <row r="516" spans="1:6" x14ac:dyDescent="0.25">
      <c r="A516" t="s">
        <v>18</v>
      </c>
      <c r="B516" t="s">
        <v>16</v>
      </c>
      <c r="C516" t="s">
        <v>13</v>
      </c>
      <c r="D516">
        <v>2702</v>
      </c>
      <c r="E516">
        <v>3387</v>
      </c>
      <c r="F516" t="s">
        <v>32</v>
      </c>
    </row>
    <row r="517" spans="1:6" x14ac:dyDescent="0.25">
      <c r="A517" t="s">
        <v>3</v>
      </c>
      <c r="B517" t="s">
        <v>16</v>
      </c>
      <c r="C517" t="s">
        <v>4</v>
      </c>
      <c r="D517">
        <v>2185</v>
      </c>
      <c r="E517">
        <v>2652</v>
      </c>
      <c r="F517" t="s">
        <v>30</v>
      </c>
    </row>
    <row r="518" spans="1:6" x14ac:dyDescent="0.25">
      <c r="A518" t="s">
        <v>3</v>
      </c>
      <c r="B518" t="s">
        <v>17</v>
      </c>
      <c r="C518" t="s">
        <v>13</v>
      </c>
      <c r="D518">
        <v>2719</v>
      </c>
      <c r="E518">
        <v>2545</v>
      </c>
      <c r="F518" t="s">
        <v>31</v>
      </c>
    </row>
    <row r="519" spans="1:6" x14ac:dyDescent="0.25">
      <c r="A519" t="s">
        <v>3</v>
      </c>
      <c r="B519" t="s">
        <v>14</v>
      </c>
      <c r="C519" t="s">
        <v>13</v>
      </c>
      <c r="D519">
        <v>2806</v>
      </c>
      <c r="E519">
        <v>3310</v>
      </c>
      <c r="F519" t="s">
        <v>31</v>
      </c>
    </row>
    <row r="520" spans="1:6" x14ac:dyDescent="0.25">
      <c r="A520" t="s">
        <v>6</v>
      </c>
      <c r="B520" t="s">
        <v>15</v>
      </c>
      <c r="C520" t="s">
        <v>4</v>
      </c>
      <c r="D520">
        <v>2327</v>
      </c>
      <c r="E520">
        <v>4319</v>
      </c>
      <c r="F520" t="s">
        <v>31</v>
      </c>
    </row>
    <row r="521" spans="1:6" x14ac:dyDescent="0.25">
      <c r="A521" t="s">
        <v>5</v>
      </c>
      <c r="B521" t="s">
        <v>15</v>
      </c>
      <c r="C521" t="s">
        <v>13</v>
      </c>
      <c r="D521">
        <v>2111</v>
      </c>
      <c r="E521">
        <v>5615</v>
      </c>
      <c r="F521" t="s">
        <v>30</v>
      </c>
    </row>
    <row r="522" spans="1:6" x14ac:dyDescent="0.25">
      <c r="A522" t="s">
        <v>5</v>
      </c>
      <c r="B522" t="s">
        <v>15</v>
      </c>
      <c r="C522" t="s">
        <v>13</v>
      </c>
      <c r="D522">
        <v>2301</v>
      </c>
      <c r="E522">
        <v>4459</v>
      </c>
      <c r="F522" t="s">
        <v>31</v>
      </c>
    </row>
    <row r="523" spans="1:6" x14ac:dyDescent="0.25">
      <c r="A523" t="s">
        <v>18</v>
      </c>
      <c r="B523" t="s">
        <v>16</v>
      </c>
      <c r="C523" t="s">
        <v>7</v>
      </c>
      <c r="D523">
        <v>2381</v>
      </c>
      <c r="E523">
        <v>5957</v>
      </c>
      <c r="F523" t="s">
        <v>30</v>
      </c>
    </row>
    <row r="524" spans="1:6" x14ac:dyDescent="0.25">
      <c r="A524" t="s">
        <v>18</v>
      </c>
      <c r="B524" t="s">
        <v>16</v>
      </c>
      <c r="C524" t="s">
        <v>4</v>
      </c>
      <c r="D524">
        <v>2917</v>
      </c>
      <c r="E524">
        <v>5367</v>
      </c>
      <c r="F524" t="s">
        <v>32</v>
      </c>
    </row>
    <row r="525" spans="1:6" x14ac:dyDescent="0.25">
      <c r="A525" t="s">
        <v>3</v>
      </c>
      <c r="B525" t="s">
        <v>15</v>
      </c>
      <c r="C525" t="s">
        <v>7</v>
      </c>
      <c r="D525">
        <v>2454</v>
      </c>
      <c r="E525">
        <v>3399</v>
      </c>
      <c r="F525" t="s">
        <v>31</v>
      </c>
    </row>
    <row r="526" spans="1:6" x14ac:dyDescent="0.25">
      <c r="A526" t="s">
        <v>3</v>
      </c>
      <c r="B526" t="s">
        <v>14</v>
      </c>
      <c r="C526" t="s">
        <v>7</v>
      </c>
      <c r="D526">
        <v>2720</v>
      </c>
      <c r="E526">
        <v>3189</v>
      </c>
      <c r="F526" t="s">
        <v>30</v>
      </c>
    </row>
    <row r="527" spans="1:6" x14ac:dyDescent="0.25">
      <c r="A527" t="s">
        <v>18</v>
      </c>
      <c r="B527" t="s">
        <v>16</v>
      </c>
      <c r="C527" t="s">
        <v>13</v>
      </c>
      <c r="D527">
        <v>2614</v>
      </c>
      <c r="E527">
        <v>5792</v>
      </c>
      <c r="F527" t="s">
        <v>32</v>
      </c>
    </row>
    <row r="528" spans="1:6" x14ac:dyDescent="0.25">
      <c r="A528" t="s">
        <v>18</v>
      </c>
      <c r="B528" t="s">
        <v>17</v>
      </c>
      <c r="C528" t="s">
        <v>4</v>
      </c>
      <c r="D528">
        <v>2384</v>
      </c>
      <c r="E528">
        <v>4476</v>
      </c>
      <c r="F528" t="s">
        <v>31</v>
      </c>
    </row>
    <row r="529" spans="1:6" x14ac:dyDescent="0.25">
      <c r="A529" t="s">
        <v>3</v>
      </c>
      <c r="B529" t="s">
        <v>16</v>
      </c>
      <c r="C529" t="s">
        <v>13</v>
      </c>
      <c r="D529">
        <v>2214</v>
      </c>
      <c r="E529">
        <v>5768</v>
      </c>
      <c r="F529" t="s">
        <v>30</v>
      </c>
    </row>
    <row r="530" spans="1:6" x14ac:dyDescent="0.25">
      <c r="A530" t="s">
        <v>3</v>
      </c>
      <c r="B530" t="s">
        <v>15</v>
      </c>
      <c r="C530" t="s">
        <v>4</v>
      </c>
      <c r="D530">
        <v>2742</v>
      </c>
      <c r="E530">
        <v>5894</v>
      </c>
      <c r="F530" t="s">
        <v>31</v>
      </c>
    </row>
    <row r="531" spans="1:6" x14ac:dyDescent="0.25">
      <c r="A531" t="s">
        <v>18</v>
      </c>
      <c r="B531" t="s">
        <v>16</v>
      </c>
      <c r="C531" t="s">
        <v>4</v>
      </c>
      <c r="D531">
        <v>2074</v>
      </c>
      <c r="E531">
        <v>2576</v>
      </c>
      <c r="F531" t="s">
        <v>32</v>
      </c>
    </row>
    <row r="532" spans="1:6" x14ac:dyDescent="0.25">
      <c r="A532" t="s">
        <v>18</v>
      </c>
      <c r="B532" t="s">
        <v>16</v>
      </c>
      <c r="C532" t="s">
        <v>13</v>
      </c>
      <c r="D532">
        <v>2482</v>
      </c>
      <c r="E532">
        <v>3451</v>
      </c>
      <c r="F532" t="s">
        <v>30</v>
      </c>
    </row>
    <row r="533" spans="1:6" x14ac:dyDescent="0.25">
      <c r="A533" t="s">
        <v>18</v>
      </c>
      <c r="B533" t="s">
        <v>14</v>
      </c>
      <c r="C533" t="s">
        <v>7</v>
      </c>
      <c r="D533">
        <v>2822</v>
      </c>
      <c r="E533">
        <v>2845</v>
      </c>
      <c r="F533" t="s">
        <v>32</v>
      </c>
    </row>
    <row r="534" spans="1:6" x14ac:dyDescent="0.25">
      <c r="A534" t="s">
        <v>3</v>
      </c>
      <c r="B534" t="s">
        <v>16</v>
      </c>
      <c r="C534" t="s">
        <v>7</v>
      </c>
      <c r="D534">
        <v>2731</v>
      </c>
      <c r="E534">
        <v>2964</v>
      </c>
      <c r="F534" t="s">
        <v>32</v>
      </c>
    </row>
    <row r="535" spans="1:6" x14ac:dyDescent="0.25">
      <c r="A535" t="s">
        <v>6</v>
      </c>
      <c r="B535" t="s">
        <v>16</v>
      </c>
      <c r="C535" t="s">
        <v>4</v>
      </c>
      <c r="D535">
        <v>2526</v>
      </c>
      <c r="E535">
        <v>2825</v>
      </c>
      <c r="F535" t="s">
        <v>32</v>
      </c>
    </row>
    <row r="536" spans="1:6" x14ac:dyDescent="0.25">
      <c r="A536" t="s">
        <v>3</v>
      </c>
      <c r="B536" t="s">
        <v>17</v>
      </c>
      <c r="C536" t="s">
        <v>4</v>
      </c>
      <c r="D536">
        <v>2952</v>
      </c>
      <c r="E536">
        <v>4968</v>
      </c>
      <c r="F536" t="s">
        <v>30</v>
      </c>
    </row>
    <row r="537" spans="1:6" x14ac:dyDescent="0.25">
      <c r="A537" t="s">
        <v>3</v>
      </c>
      <c r="B537" t="s">
        <v>17</v>
      </c>
      <c r="C537" t="s">
        <v>4</v>
      </c>
      <c r="D537">
        <v>2940</v>
      </c>
      <c r="E537">
        <v>5770</v>
      </c>
      <c r="F537" t="s">
        <v>31</v>
      </c>
    </row>
    <row r="538" spans="1:6" x14ac:dyDescent="0.25">
      <c r="A538" t="s">
        <v>3</v>
      </c>
      <c r="B538" t="s">
        <v>15</v>
      </c>
      <c r="C538" t="s">
        <v>13</v>
      </c>
      <c r="D538">
        <v>2677</v>
      </c>
      <c r="E538">
        <v>5107</v>
      </c>
      <c r="F538" t="s">
        <v>30</v>
      </c>
    </row>
    <row r="539" spans="1:6" x14ac:dyDescent="0.25">
      <c r="A539" t="s">
        <v>6</v>
      </c>
      <c r="B539" t="s">
        <v>17</v>
      </c>
      <c r="C539" t="s">
        <v>7</v>
      </c>
      <c r="D539">
        <v>2202</v>
      </c>
      <c r="E539">
        <v>5091</v>
      </c>
      <c r="F539" t="s">
        <v>31</v>
      </c>
    </row>
    <row r="540" spans="1:6" x14ac:dyDescent="0.25">
      <c r="A540" t="s">
        <v>18</v>
      </c>
      <c r="B540" t="s">
        <v>16</v>
      </c>
      <c r="C540" t="s">
        <v>7</v>
      </c>
      <c r="D540">
        <v>2713</v>
      </c>
      <c r="E540">
        <v>4571</v>
      </c>
      <c r="F540" t="s">
        <v>31</v>
      </c>
    </row>
    <row r="541" spans="1:6" x14ac:dyDescent="0.25">
      <c r="A541" t="s">
        <v>18</v>
      </c>
      <c r="B541" t="s">
        <v>17</v>
      </c>
      <c r="C541" t="s">
        <v>7</v>
      </c>
      <c r="D541">
        <v>2714</v>
      </c>
      <c r="E541">
        <v>4209</v>
      </c>
      <c r="F541" t="s">
        <v>31</v>
      </c>
    </row>
    <row r="542" spans="1:6" x14ac:dyDescent="0.25">
      <c r="A542" t="s">
        <v>18</v>
      </c>
      <c r="B542" t="s">
        <v>17</v>
      </c>
      <c r="C542" t="s">
        <v>4</v>
      </c>
      <c r="D542">
        <v>2067</v>
      </c>
      <c r="E542">
        <v>4362</v>
      </c>
      <c r="F542" t="s">
        <v>31</v>
      </c>
    </row>
    <row r="543" spans="1:6" x14ac:dyDescent="0.25">
      <c r="A543" t="s">
        <v>3</v>
      </c>
      <c r="B543" t="s">
        <v>16</v>
      </c>
      <c r="C543" t="s">
        <v>4</v>
      </c>
      <c r="D543">
        <v>2221</v>
      </c>
      <c r="E543">
        <v>3552</v>
      </c>
      <c r="F543" t="s">
        <v>31</v>
      </c>
    </row>
    <row r="544" spans="1:6" x14ac:dyDescent="0.25">
      <c r="A544" t="s">
        <v>6</v>
      </c>
      <c r="B544" t="s">
        <v>16</v>
      </c>
      <c r="C544" t="s">
        <v>4</v>
      </c>
      <c r="D544">
        <v>2493</v>
      </c>
      <c r="E544">
        <v>3898</v>
      </c>
      <c r="F544" t="s">
        <v>30</v>
      </c>
    </row>
    <row r="545" spans="1:6" x14ac:dyDescent="0.25">
      <c r="A545" t="s">
        <v>6</v>
      </c>
      <c r="B545" t="s">
        <v>15</v>
      </c>
      <c r="C545" t="s">
        <v>4</v>
      </c>
      <c r="D545">
        <v>2993</v>
      </c>
      <c r="E545">
        <v>3087</v>
      </c>
      <c r="F545" t="s">
        <v>32</v>
      </c>
    </row>
    <row r="546" spans="1:6" x14ac:dyDescent="0.25">
      <c r="A546" t="s">
        <v>3</v>
      </c>
      <c r="B546" t="s">
        <v>16</v>
      </c>
      <c r="C546" t="s">
        <v>7</v>
      </c>
      <c r="D546">
        <v>2896</v>
      </c>
      <c r="E546">
        <v>5618</v>
      </c>
      <c r="F546" t="s">
        <v>31</v>
      </c>
    </row>
    <row r="547" spans="1:6" x14ac:dyDescent="0.25">
      <c r="A547" t="s">
        <v>3</v>
      </c>
      <c r="B547" t="s">
        <v>14</v>
      </c>
      <c r="C547" t="s">
        <v>13</v>
      </c>
      <c r="D547">
        <v>2732</v>
      </c>
      <c r="E547">
        <v>3403</v>
      </c>
      <c r="F547" t="s">
        <v>30</v>
      </c>
    </row>
    <row r="548" spans="1:6" x14ac:dyDescent="0.25">
      <c r="A548" t="s">
        <v>18</v>
      </c>
      <c r="B548" t="s">
        <v>16</v>
      </c>
      <c r="C548" t="s">
        <v>13</v>
      </c>
      <c r="D548">
        <v>2653</v>
      </c>
      <c r="E548">
        <v>5136</v>
      </c>
      <c r="F548" t="s">
        <v>30</v>
      </c>
    </row>
    <row r="549" spans="1:6" x14ac:dyDescent="0.25">
      <c r="A549" t="s">
        <v>6</v>
      </c>
      <c r="B549" t="s">
        <v>16</v>
      </c>
      <c r="C549" t="s">
        <v>4</v>
      </c>
      <c r="D549">
        <v>2004</v>
      </c>
      <c r="E549">
        <v>4468</v>
      </c>
      <c r="F549" t="s">
        <v>31</v>
      </c>
    </row>
    <row r="550" spans="1:6" x14ac:dyDescent="0.25">
      <c r="A550" t="s">
        <v>18</v>
      </c>
      <c r="B550" t="s">
        <v>15</v>
      </c>
      <c r="C550" t="s">
        <v>4</v>
      </c>
      <c r="D550">
        <v>2846</v>
      </c>
      <c r="E550">
        <v>3457</v>
      </c>
      <c r="F550" t="s">
        <v>31</v>
      </c>
    </row>
    <row r="551" spans="1:6" x14ac:dyDescent="0.25">
      <c r="A551" t="s">
        <v>5</v>
      </c>
      <c r="B551" t="s">
        <v>17</v>
      </c>
      <c r="C551" t="s">
        <v>4</v>
      </c>
      <c r="D551">
        <v>2764</v>
      </c>
      <c r="E551">
        <v>4536</v>
      </c>
      <c r="F551" t="s">
        <v>30</v>
      </c>
    </row>
    <row r="552" spans="1:6" x14ac:dyDescent="0.25">
      <c r="A552" t="s">
        <v>18</v>
      </c>
      <c r="B552" t="s">
        <v>14</v>
      </c>
      <c r="C552" t="s">
        <v>13</v>
      </c>
      <c r="D552">
        <v>2303</v>
      </c>
      <c r="E552">
        <v>3959</v>
      </c>
      <c r="F552" t="s">
        <v>31</v>
      </c>
    </row>
    <row r="553" spans="1:6" x14ac:dyDescent="0.25">
      <c r="A553" t="s">
        <v>18</v>
      </c>
      <c r="B553" t="s">
        <v>17</v>
      </c>
      <c r="C553" t="s">
        <v>13</v>
      </c>
      <c r="D553">
        <v>2235</v>
      </c>
      <c r="E553">
        <v>4747</v>
      </c>
      <c r="F553" t="s">
        <v>31</v>
      </c>
    </row>
    <row r="554" spans="1:6" x14ac:dyDescent="0.25">
      <c r="A554" t="s">
        <v>6</v>
      </c>
      <c r="B554" t="s">
        <v>16</v>
      </c>
      <c r="C554" t="s">
        <v>13</v>
      </c>
      <c r="D554">
        <v>2089</v>
      </c>
      <c r="E554">
        <v>3360</v>
      </c>
      <c r="F554" t="s">
        <v>30</v>
      </c>
    </row>
    <row r="555" spans="1:6" x14ac:dyDescent="0.25">
      <c r="A555" t="s">
        <v>5</v>
      </c>
      <c r="B555" t="s">
        <v>15</v>
      </c>
      <c r="C555" t="s">
        <v>13</v>
      </c>
      <c r="D555">
        <v>2283</v>
      </c>
      <c r="E555">
        <v>2952</v>
      </c>
      <c r="F555" t="s">
        <v>30</v>
      </c>
    </row>
    <row r="556" spans="1:6" x14ac:dyDescent="0.25">
      <c r="A556" t="s">
        <v>6</v>
      </c>
      <c r="B556" t="s">
        <v>15</v>
      </c>
      <c r="C556" t="s">
        <v>7</v>
      </c>
      <c r="D556">
        <v>2961</v>
      </c>
      <c r="E556">
        <v>5694</v>
      </c>
      <c r="F556" t="s">
        <v>30</v>
      </c>
    </row>
    <row r="557" spans="1:6" x14ac:dyDescent="0.25">
      <c r="A557" t="s">
        <v>6</v>
      </c>
      <c r="B557" t="s">
        <v>17</v>
      </c>
      <c r="C557" t="s">
        <v>4</v>
      </c>
      <c r="D557">
        <v>2272</v>
      </c>
      <c r="E557">
        <v>5992</v>
      </c>
      <c r="F557" t="s">
        <v>32</v>
      </c>
    </row>
    <row r="558" spans="1:6" x14ac:dyDescent="0.25">
      <c r="A558" t="s">
        <v>3</v>
      </c>
      <c r="B558" t="s">
        <v>17</v>
      </c>
      <c r="C558" t="s">
        <v>7</v>
      </c>
      <c r="D558">
        <v>2705</v>
      </c>
      <c r="E558">
        <v>3858</v>
      </c>
      <c r="F558" t="s">
        <v>31</v>
      </c>
    </row>
    <row r="559" spans="1:6" x14ac:dyDescent="0.25">
      <c r="A559" t="s">
        <v>6</v>
      </c>
      <c r="B559" t="s">
        <v>15</v>
      </c>
      <c r="C559" t="s">
        <v>7</v>
      </c>
      <c r="D559">
        <v>2044</v>
      </c>
      <c r="E559">
        <v>5946</v>
      </c>
      <c r="F559" t="s">
        <v>31</v>
      </c>
    </row>
    <row r="560" spans="1:6" x14ac:dyDescent="0.25">
      <c r="A560" t="s">
        <v>3</v>
      </c>
      <c r="B560" t="s">
        <v>14</v>
      </c>
      <c r="C560" t="s">
        <v>7</v>
      </c>
      <c r="D560">
        <v>2175</v>
      </c>
      <c r="E560">
        <v>4404</v>
      </c>
      <c r="F560" t="s">
        <v>30</v>
      </c>
    </row>
    <row r="561" spans="1:6" x14ac:dyDescent="0.25">
      <c r="A561" t="s">
        <v>3</v>
      </c>
      <c r="B561" t="s">
        <v>16</v>
      </c>
      <c r="C561" t="s">
        <v>13</v>
      </c>
      <c r="D561">
        <v>2996</v>
      </c>
      <c r="E561">
        <v>2502</v>
      </c>
      <c r="F561" t="s">
        <v>30</v>
      </c>
    </row>
    <row r="562" spans="1:6" x14ac:dyDescent="0.25">
      <c r="A562" t="s">
        <v>3</v>
      </c>
      <c r="B562" t="s">
        <v>15</v>
      </c>
      <c r="C562" t="s">
        <v>4</v>
      </c>
      <c r="D562">
        <v>2430</v>
      </c>
      <c r="E562">
        <v>5745</v>
      </c>
      <c r="F562" t="s">
        <v>31</v>
      </c>
    </row>
    <row r="563" spans="1:6" x14ac:dyDescent="0.25">
      <c r="A563" t="s">
        <v>3</v>
      </c>
      <c r="B563" t="s">
        <v>14</v>
      </c>
      <c r="C563" t="s">
        <v>13</v>
      </c>
      <c r="D563">
        <v>2464</v>
      </c>
      <c r="E563">
        <v>2833</v>
      </c>
      <c r="F563" t="s">
        <v>32</v>
      </c>
    </row>
    <row r="564" spans="1:6" x14ac:dyDescent="0.25">
      <c r="A564" t="s">
        <v>5</v>
      </c>
      <c r="B564" t="s">
        <v>17</v>
      </c>
      <c r="C564" t="s">
        <v>4</v>
      </c>
      <c r="D564">
        <v>2099</v>
      </c>
      <c r="E564">
        <v>3853</v>
      </c>
      <c r="F564" t="s">
        <v>30</v>
      </c>
    </row>
    <row r="565" spans="1:6" x14ac:dyDescent="0.25">
      <c r="A565" t="s">
        <v>6</v>
      </c>
      <c r="B565" t="s">
        <v>14</v>
      </c>
      <c r="C565" t="s">
        <v>13</v>
      </c>
      <c r="D565">
        <v>2297</v>
      </c>
      <c r="E565">
        <v>3333</v>
      </c>
      <c r="F565" t="s">
        <v>31</v>
      </c>
    </row>
    <row r="566" spans="1:6" x14ac:dyDescent="0.25">
      <c r="A566" t="s">
        <v>3</v>
      </c>
      <c r="B566" t="s">
        <v>17</v>
      </c>
      <c r="C566" t="s">
        <v>13</v>
      </c>
      <c r="D566">
        <v>2092</v>
      </c>
      <c r="E566">
        <v>5313</v>
      </c>
      <c r="F566" t="s">
        <v>32</v>
      </c>
    </row>
    <row r="567" spans="1:6" x14ac:dyDescent="0.25">
      <c r="A567" t="s">
        <v>3</v>
      </c>
      <c r="B567" t="s">
        <v>16</v>
      </c>
      <c r="C567" t="s">
        <v>7</v>
      </c>
      <c r="D567">
        <v>2442</v>
      </c>
      <c r="E567">
        <v>2533</v>
      </c>
      <c r="F567" t="s">
        <v>31</v>
      </c>
    </row>
    <row r="568" spans="1:6" x14ac:dyDescent="0.25">
      <c r="A568" t="s">
        <v>18</v>
      </c>
      <c r="B568" t="s">
        <v>15</v>
      </c>
      <c r="C568" t="s">
        <v>13</v>
      </c>
      <c r="D568">
        <v>2422</v>
      </c>
      <c r="E568">
        <v>4652</v>
      </c>
      <c r="F568" t="s">
        <v>31</v>
      </c>
    </row>
    <row r="569" spans="1:6" x14ac:dyDescent="0.25">
      <c r="A569" t="s">
        <v>18</v>
      </c>
      <c r="B569" t="s">
        <v>15</v>
      </c>
      <c r="C569" t="s">
        <v>13</v>
      </c>
      <c r="D569">
        <v>2669</v>
      </c>
      <c r="E569">
        <v>3428</v>
      </c>
      <c r="F569" t="s">
        <v>31</v>
      </c>
    </row>
    <row r="570" spans="1:6" x14ac:dyDescent="0.25">
      <c r="A570" t="s">
        <v>6</v>
      </c>
      <c r="B570" t="s">
        <v>16</v>
      </c>
      <c r="C570" t="s">
        <v>4</v>
      </c>
      <c r="D570">
        <v>2542</v>
      </c>
      <c r="E570">
        <v>3846</v>
      </c>
      <c r="F570" t="s">
        <v>31</v>
      </c>
    </row>
    <row r="571" spans="1:6" x14ac:dyDescent="0.25">
      <c r="A571" t="s">
        <v>5</v>
      </c>
      <c r="B571" t="s">
        <v>14</v>
      </c>
      <c r="C571" t="s">
        <v>7</v>
      </c>
      <c r="D571">
        <v>2199</v>
      </c>
      <c r="E571">
        <v>3295</v>
      </c>
      <c r="F571" t="s">
        <v>32</v>
      </c>
    </row>
    <row r="572" spans="1:6" x14ac:dyDescent="0.25">
      <c r="A572" t="s">
        <v>18</v>
      </c>
      <c r="B572" t="s">
        <v>16</v>
      </c>
      <c r="C572" t="s">
        <v>7</v>
      </c>
      <c r="D572">
        <v>2406</v>
      </c>
      <c r="E572">
        <v>5295</v>
      </c>
      <c r="F572" t="s">
        <v>30</v>
      </c>
    </row>
    <row r="573" spans="1:6" x14ac:dyDescent="0.25">
      <c r="A573" t="s">
        <v>18</v>
      </c>
      <c r="B573" t="s">
        <v>16</v>
      </c>
      <c r="C573" t="s">
        <v>13</v>
      </c>
      <c r="D573">
        <v>2062</v>
      </c>
      <c r="E573">
        <v>4685</v>
      </c>
      <c r="F573" t="s">
        <v>30</v>
      </c>
    </row>
    <row r="574" spans="1:6" x14ac:dyDescent="0.25">
      <c r="A574" t="s">
        <v>5</v>
      </c>
      <c r="B574" t="s">
        <v>15</v>
      </c>
      <c r="C574" t="s">
        <v>7</v>
      </c>
      <c r="D574">
        <v>2232</v>
      </c>
      <c r="E574">
        <v>5779</v>
      </c>
      <c r="F574" t="s">
        <v>32</v>
      </c>
    </row>
    <row r="575" spans="1:6" x14ac:dyDescent="0.25">
      <c r="A575" t="s">
        <v>3</v>
      </c>
      <c r="B575" t="s">
        <v>15</v>
      </c>
      <c r="C575" t="s">
        <v>4</v>
      </c>
      <c r="D575">
        <v>2519</v>
      </c>
      <c r="E575">
        <v>4173</v>
      </c>
      <c r="F575" t="s">
        <v>30</v>
      </c>
    </row>
    <row r="576" spans="1:6" x14ac:dyDescent="0.25">
      <c r="A576" t="s">
        <v>5</v>
      </c>
      <c r="B576" t="s">
        <v>14</v>
      </c>
      <c r="C576" t="s">
        <v>13</v>
      </c>
      <c r="D576">
        <v>2366</v>
      </c>
      <c r="E576">
        <v>2719</v>
      </c>
      <c r="F576" t="s">
        <v>32</v>
      </c>
    </row>
    <row r="577" spans="1:6" x14ac:dyDescent="0.25">
      <c r="A577" t="s">
        <v>3</v>
      </c>
      <c r="B577" t="s">
        <v>17</v>
      </c>
      <c r="C577" t="s">
        <v>4</v>
      </c>
      <c r="D577">
        <v>2277</v>
      </c>
      <c r="E577">
        <v>3394</v>
      </c>
      <c r="F577" t="s">
        <v>31</v>
      </c>
    </row>
    <row r="578" spans="1:6" x14ac:dyDescent="0.25">
      <c r="A578" t="s">
        <v>3</v>
      </c>
      <c r="B578" t="s">
        <v>17</v>
      </c>
      <c r="C578" t="s">
        <v>7</v>
      </c>
      <c r="D578">
        <v>2421</v>
      </c>
      <c r="E578">
        <v>4661</v>
      </c>
      <c r="F578" t="s">
        <v>31</v>
      </c>
    </row>
    <row r="579" spans="1:6" x14ac:dyDescent="0.25">
      <c r="A579" t="s">
        <v>3</v>
      </c>
      <c r="B579" t="s">
        <v>16</v>
      </c>
      <c r="C579" t="s">
        <v>13</v>
      </c>
      <c r="D579">
        <v>2236</v>
      </c>
      <c r="E579">
        <v>3086</v>
      </c>
      <c r="F579" t="s">
        <v>31</v>
      </c>
    </row>
    <row r="580" spans="1:6" x14ac:dyDescent="0.25">
      <c r="A580" t="s">
        <v>6</v>
      </c>
      <c r="B580" t="s">
        <v>14</v>
      </c>
      <c r="C580" t="s">
        <v>7</v>
      </c>
      <c r="D580">
        <v>2631</v>
      </c>
      <c r="E580">
        <v>4849</v>
      </c>
      <c r="F580" t="s">
        <v>32</v>
      </c>
    </row>
    <row r="581" spans="1:6" x14ac:dyDescent="0.25">
      <c r="A581" t="s">
        <v>3</v>
      </c>
      <c r="B581" t="s">
        <v>17</v>
      </c>
      <c r="C581" t="s">
        <v>13</v>
      </c>
      <c r="D581">
        <v>2605</v>
      </c>
      <c r="E581">
        <v>3191</v>
      </c>
      <c r="F581" t="s">
        <v>32</v>
      </c>
    </row>
    <row r="582" spans="1:6" x14ac:dyDescent="0.25">
      <c r="A582" t="s">
        <v>6</v>
      </c>
      <c r="B582" t="s">
        <v>14</v>
      </c>
      <c r="C582" t="s">
        <v>13</v>
      </c>
      <c r="D582">
        <v>2066</v>
      </c>
      <c r="E582">
        <v>5741</v>
      </c>
      <c r="F582" t="s">
        <v>32</v>
      </c>
    </row>
    <row r="583" spans="1:6" x14ac:dyDescent="0.25">
      <c r="A583" t="s">
        <v>6</v>
      </c>
      <c r="B583" t="s">
        <v>16</v>
      </c>
      <c r="C583" t="s">
        <v>7</v>
      </c>
      <c r="D583">
        <v>2341</v>
      </c>
      <c r="E583">
        <v>5336</v>
      </c>
      <c r="F583" t="s">
        <v>30</v>
      </c>
    </row>
    <row r="584" spans="1:6" x14ac:dyDescent="0.25">
      <c r="A584" t="s">
        <v>5</v>
      </c>
      <c r="B584" t="s">
        <v>15</v>
      </c>
      <c r="C584" t="s">
        <v>7</v>
      </c>
      <c r="D584">
        <v>2030</v>
      </c>
      <c r="E584">
        <v>5361</v>
      </c>
      <c r="F584" t="s">
        <v>32</v>
      </c>
    </row>
    <row r="585" spans="1:6" x14ac:dyDescent="0.25">
      <c r="A585" t="s">
        <v>3</v>
      </c>
      <c r="B585" t="s">
        <v>14</v>
      </c>
      <c r="C585" t="s">
        <v>4</v>
      </c>
      <c r="D585">
        <v>2391</v>
      </c>
      <c r="E585">
        <v>5200</v>
      </c>
      <c r="F585" t="s">
        <v>32</v>
      </c>
    </row>
    <row r="586" spans="1:6" x14ac:dyDescent="0.25">
      <c r="A586" t="s">
        <v>18</v>
      </c>
      <c r="B586" t="s">
        <v>16</v>
      </c>
      <c r="C586" t="s">
        <v>13</v>
      </c>
      <c r="D586">
        <v>2065</v>
      </c>
      <c r="E586">
        <v>4381</v>
      </c>
      <c r="F586" t="s">
        <v>31</v>
      </c>
    </row>
    <row r="587" spans="1:6" x14ac:dyDescent="0.25">
      <c r="A587" t="s">
        <v>3</v>
      </c>
      <c r="B587" t="s">
        <v>15</v>
      </c>
      <c r="C587" t="s">
        <v>4</v>
      </c>
      <c r="D587">
        <v>2964</v>
      </c>
      <c r="E587">
        <v>3946</v>
      </c>
      <c r="F587" t="s">
        <v>31</v>
      </c>
    </row>
    <row r="588" spans="1:6" x14ac:dyDescent="0.25">
      <c r="A588" t="s">
        <v>3</v>
      </c>
      <c r="B588" t="s">
        <v>16</v>
      </c>
      <c r="C588" t="s">
        <v>13</v>
      </c>
      <c r="D588">
        <v>2499</v>
      </c>
      <c r="E588">
        <v>4191</v>
      </c>
      <c r="F588" t="s">
        <v>30</v>
      </c>
    </row>
    <row r="589" spans="1:6" x14ac:dyDescent="0.25">
      <c r="A589" t="s">
        <v>6</v>
      </c>
      <c r="B589" t="s">
        <v>15</v>
      </c>
      <c r="C589" t="s">
        <v>4</v>
      </c>
      <c r="D589">
        <v>2343</v>
      </c>
      <c r="E589">
        <v>4083</v>
      </c>
      <c r="F589" t="s">
        <v>31</v>
      </c>
    </row>
    <row r="590" spans="1:6" x14ac:dyDescent="0.25">
      <c r="A590" t="s">
        <v>6</v>
      </c>
      <c r="B590" t="s">
        <v>15</v>
      </c>
      <c r="C590" t="s">
        <v>13</v>
      </c>
      <c r="D590">
        <v>2218</v>
      </c>
      <c r="E590">
        <v>3901</v>
      </c>
      <c r="F590" t="s">
        <v>30</v>
      </c>
    </row>
    <row r="591" spans="1:6" x14ac:dyDescent="0.25">
      <c r="A591" t="s">
        <v>6</v>
      </c>
      <c r="B591" t="s">
        <v>16</v>
      </c>
      <c r="C591" t="s">
        <v>7</v>
      </c>
      <c r="D591">
        <v>2229</v>
      </c>
      <c r="E591">
        <v>2523</v>
      </c>
      <c r="F591" t="s">
        <v>32</v>
      </c>
    </row>
    <row r="592" spans="1:6" x14ac:dyDescent="0.25">
      <c r="A592" t="s">
        <v>6</v>
      </c>
      <c r="B592" t="s">
        <v>15</v>
      </c>
      <c r="C592" t="s">
        <v>13</v>
      </c>
      <c r="D592">
        <v>2483</v>
      </c>
      <c r="E592">
        <v>4776</v>
      </c>
      <c r="F592" t="s">
        <v>32</v>
      </c>
    </row>
    <row r="593" spans="1:6" x14ac:dyDescent="0.25">
      <c r="A593" t="s">
        <v>6</v>
      </c>
      <c r="B593" t="s">
        <v>17</v>
      </c>
      <c r="C593" t="s">
        <v>4</v>
      </c>
      <c r="D593">
        <v>2901</v>
      </c>
      <c r="E593">
        <v>3061</v>
      </c>
      <c r="F593" t="s">
        <v>32</v>
      </c>
    </row>
    <row r="594" spans="1:6" x14ac:dyDescent="0.25">
      <c r="A594" t="s">
        <v>3</v>
      </c>
      <c r="B594" t="s">
        <v>14</v>
      </c>
      <c r="C594" t="s">
        <v>7</v>
      </c>
      <c r="D594">
        <v>2911</v>
      </c>
      <c r="E594">
        <v>3956</v>
      </c>
      <c r="F594" t="s">
        <v>30</v>
      </c>
    </row>
    <row r="595" spans="1:6" x14ac:dyDescent="0.25">
      <c r="A595" t="s">
        <v>6</v>
      </c>
      <c r="B595" t="s">
        <v>14</v>
      </c>
      <c r="C595" t="s">
        <v>7</v>
      </c>
      <c r="D595">
        <v>2385</v>
      </c>
      <c r="E595">
        <v>5514</v>
      </c>
      <c r="F595" t="s">
        <v>32</v>
      </c>
    </row>
    <row r="596" spans="1:6" x14ac:dyDescent="0.25">
      <c r="A596" t="s">
        <v>5</v>
      </c>
      <c r="B596" t="s">
        <v>14</v>
      </c>
      <c r="C596" t="s">
        <v>13</v>
      </c>
      <c r="D596">
        <v>2153</v>
      </c>
      <c r="E596">
        <v>4514</v>
      </c>
      <c r="F596" t="s">
        <v>31</v>
      </c>
    </row>
    <row r="597" spans="1:6" x14ac:dyDescent="0.25">
      <c r="A597" t="s">
        <v>5</v>
      </c>
      <c r="B597" t="s">
        <v>17</v>
      </c>
      <c r="C597" t="s">
        <v>13</v>
      </c>
      <c r="D597">
        <v>2980</v>
      </c>
      <c r="E597">
        <v>3146</v>
      </c>
      <c r="F597" t="s">
        <v>31</v>
      </c>
    </row>
    <row r="598" spans="1:6" x14ac:dyDescent="0.25">
      <c r="A598" t="s">
        <v>6</v>
      </c>
      <c r="B598" t="s">
        <v>17</v>
      </c>
      <c r="C598" t="s">
        <v>4</v>
      </c>
      <c r="D598">
        <v>2772</v>
      </c>
      <c r="E598">
        <v>5301</v>
      </c>
      <c r="F598" t="s">
        <v>32</v>
      </c>
    </row>
    <row r="599" spans="1:6" x14ac:dyDescent="0.25">
      <c r="A599" t="s">
        <v>18</v>
      </c>
      <c r="B599" t="s">
        <v>15</v>
      </c>
      <c r="C599" t="s">
        <v>4</v>
      </c>
      <c r="D599">
        <v>2008</v>
      </c>
      <c r="E599">
        <v>3717</v>
      </c>
      <c r="F599" t="s">
        <v>31</v>
      </c>
    </row>
    <row r="600" spans="1:6" x14ac:dyDescent="0.25">
      <c r="A600" t="s">
        <v>18</v>
      </c>
      <c r="B600" t="s">
        <v>17</v>
      </c>
      <c r="C600" t="s">
        <v>7</v>
      </c>
      <c r="D600">
        <v>2053</v>
      </c>
      <c r="E600">
        <v>5205</v>
      </c>
      <c r="F600" t="s">
        <v>32</v>
      </c>
    </row>
    <row r="601" spans="1:6" x14ac:dyDescent="0.25">
      <c r="A601" t="s">
        <v>3</v>
      </c>
      <c r="B601" t="s">
        <v>17</v>
      </c>
      <c r="C601" t="s">
        <v>7</v>
      </c>
      <c r="D601">
        <v>2486</v>
      </c>
      <c r="E601">
        <v>3684</v>
      </c>
      <c r="F601" t="s">
        <v>31</v>
      </c>
    </row>
    <row r="602" spans="1:6" x14ac:dyDescent="0.25">
      <c r="A602" t="s">
        <v>18</v>
      </c>
      <c r="B602" t="s">
        <v>17</v>
      </c>
      <c r="C602" t="s">
        <v>7</v>
      </c>
      <c r="D602">
        <v>2832</v>
      </c>
      <c r="E602">
        <v>5105</v>
      </c>
      <c r="F602" t="s">
        <v>32</v>
      </c>
    </row>
    <row r="603" spans="1:6" x14ac:dyDescent="0.25">
      <c r="A603" t="s">
        <v>5</v>
      </c>
      <c r="B603" t="s">
        <v>16</v>
      </c>
      <c r="C603" t="s">
        <v>4</v>
      </c>
      <c r="D603">
        <v>2691</v>
      </c>
      <c r="E603">
        <v>2720</v>
      </c>
      <c r="F603" t="s">
        <v>32</v>
      </c>
    </row>
    <row r="604" spans="1:6" x14ac:dyDescent="0.25">
      <c r="A604" t="s">
        <v>5</v>
      </c>
      <c r="B604" t="s">
        <v>17</v>
      </c>
      <c r="C604" t="s">
        <v>4</v>
      </c>
      <c r="D604">
        <v>2061</v>
      </c>
      <c r="E604">
        <v>5080</v>
      </c>
      <c r="F604" t="s">
        <v>30</v>
      </c>
    </row>
    <row r="605" spans="1:6" x14ac:dyDescent="0.25">
      <c r="A605" t="s">
        <v>18</v>
      </c>
      <c r="B605" t="s">
        <v>15</v>
      </c>
      <c r="C605" t="s">
        <v>13</v>
      </c>
      <c r="D605">
        <v>2940</v>
      </c>
      <c r="E605">
        <v>4447</v>
      </c>
      <c r="F605" t="s">
        <v>32</v>
      </c>
    </row>
    <row r="606" spans="1:6" x14ac:dyDescent="0.25">
      <c r="A606" t="s">
        <v>5</v>
      </c>
      <c r="B606" t="s">
        <v>16</v>
      </c>
      <c r="C606" t="s">
        <v>7</v>
      </c>
      <c r="D606">
        <v>2443</v>
      </c>
      <c r="E606">
        <v>5412</v>
      </c>
      <c r="F606" t="s">
        <v>30</v>
      </c>
    </row>
    <row r="607" spans="1:6" x14ac:dyDescent="0.25">
      <c r="A607" t="s">
        <v>3</v>
      </c>
      <c r="B607" t="s">
        <v>17</v>
      </c>
      <c r="C607" t="s">
        <v>4</v>
      </c>
      <c r="D607">
        <v>2003</v>
      </c>
      <c r="E607">
        <v>4867</v>
      </c>
      <c r="F607" t="s">
        <v>30</v>
      </c>
    </row>
    <row r="608" spans="1:6" x14ac:dyDescent="0.25">
      <c r="A608" t="s">
        <v>5</v>
      </c>
      <c r="B608" t="s">
        <v>17</v>
      </c>
      <c r="C608" t="s">
        <v>7</v>
      </c>
      <c r="D608">
        <v>2998</v>
      </c>
      <c r="E608">
        <v>3922</v>
      </c>
      <c r="F608" t="s">
        <v>30</v>
      </c>
    </row>
    <row r="609" spans="1:6" x14ac:dyDescent="0.25">
      <c r="A609" t="s">
        <v>3</v>
      </c>
      <c r="B609" t="s">
        <v>17</v>
      </c>
      <c r="C609" t="s">
        <v>7</v>
      </c>
      <c r="D609">
        <v>2864</v>
      </c>
      <c r="E609">
        <v>3173</v>
      </c>
      <c r="F609" t="s">
        <v>31</v>
      </c>
    </row>
    <row r="610" spans="1:6" x14ac:dyDescent="0.25">
      <c r="A610" t="s">
        <v>5</v>
      </c>
      <c r="B610" t="s">
        <v>14</v>
      </c>
      <c r="C610" t="s">
        <v>4</v>
      </c>
      <c r="D610">
        <v>2140</v>
      </c>
      <c r="E610">
        <v>3651</v>
      </c>
      <c r="F610" t="s">
        <v>32</v>
      </c>
    </row>
    <row r="611" spans="1:6" x14ac:dyDescent="0.25">
      <c r="A611" t="s">
        <v>18</v>
      </c>
      <c r="B611" t="s">
        <v>14</v>
      </c>
      <c r="C611" t="s">
        <v>7</v>
      </c>
      <c r="D611">
        <v>2439</v>
      </c>
      <c r="E611">
        <v>4138</v>
      </c>
      <c r="F611" t="s">
        <v>30</v>
      </c>
    </row>
    <row r="612" spans="1:6" x14ac:dyDescent="0.25">
      <c r="A612" t="s">
        <v>3</v>
      </c>
      <c r="B612" t="s">
        <v>17</v>
      </c>
      <c r="C612" t="s">
        <v>7</v>
      </c>
      <c r="D612">
        <v>2952</v>
      </c>
      <c r="E612">
        <v>3548</v>
      </c>
      <c r="F612" t="s">
        <v>31</v>
      </c>
    </row>
    <row r="613" spans="1:6" x14ac:dyDescent="0.25">
      <c r="A613" t="s">
        <v>5</v>
      </c>
      <c r="B613" t="s">
        <v>15</v>
      </c>
      <c r="C613" t="s">
        <v>7</v>
      </c>
      <c r="D613">
        <v>2784</v>
      </c>
      <c r="E613">
        <v>5872</v>
      </c>
      <c r="F613" t="s">
        <v>32</v>
      </c>
    </row>
    <row r="614" spans="1:6" x14ac:dyDescent="0.25">
      <c r="A614" t="s">
        <v>3</v>
      </c>
      <c r="B614" t="s">
        <v>16</v>
      </c>
      <c r="C614" t="s">
        <v>7</v>
      </c>
      <c r="D614">
        <v>2922</v>
      </c>
      <c r="E614">
        <v>3261</v>
      </c>
      <c r="F614" t="s">
        <v>31</v>
      </c>
    </row>
    <row r="615" spans="1:6" x14ac:dyDescent="0.25">
      <c r="A615" t="s">
        <v>3</v>
      </c>
      <c r="B615" t="s">
        <v>15</v>
      </c>
      <c r="C615" t="s">
        <v>13</v>
      </c>
      <c r="D615">
        <v>2718</v>
      </c>
      <c r="E615">
        <v>3412</v>
      </c>
      <c r="F615" t="s">
        <v>32</v>
      </c>
    </row>
    <row r="616" spans="1:6" x14ac:dyDescent="0.25">
      <c r="A616" t="s">
        <v>6</v>
      </c>
      <c r="B616" t="s">
        <v>15</v>
      </c>
      <c r="C616" t="s">
        <v>4</v>
      </c>
      <c r="D616">
        <v>2958</v>
      </c>
      <c r="E616">
        <v>3296</v>
      </c>
      <c r="F616" t="s">
        <v>31</v>
      </c>
    </row>
    <row r="617" spans="1:6" x14ac:dyDescent="0.25">
      <c r="A617" t="s">
        <v>5</v>
      </c>
      <c r="B617" t="s">
        <v>14</v>
      </c>
      <c r="C617" t="s">
        <v>13</v>
      </c>
      <c r="D617">
        <v>2122</v>
      </c>
      <c r="E617">
        <v>5949</v>
      </c>
      <c r="F617" t="s">
        <v>32</v>
      </c>
    </row>
    <row r="618" spans="1:6" x14ac:dyDescent="0.25">
      <c r="A618" t="s">
        <v>5</v>
      </c>
      <c r="B618" t="s">
        <v>15</v>
      </c>
      <c r="C618" t="s">
        <v>4</v>
      </c>
      <c r="D618">
        <v>2662</v>
      </c>
      <c r="E618">
        <v>2982</v>
      </c>
      <c r="F618" t="s">
        <v>31</v>
      </c>
    </row>
    <row r="619" spans="1:6" x14ac:dyDescent="0.25">
      <c r="A619" t="s">
        <v>5</v>
      </c>
      <c r="B619" t="s">
        <v>17</v>
      </c>
      <c r="C619" t="s">
        <v>7</v>
      </c>
      <c r="D619">
        <v>2306</v>
      </c>
      <c r="E619">
        <v>5631</v>
      </c>
      <c r="F619" t="s">
        <v>31</v>
      </c>
    </row>
    <row r="620" spans="1:6" x14ac:dyDescent="0.25">
      <c r="A620" t="s">
        <v>5</v>
      </c>
      <c r="B620" t="s">
        <v>15</v>
      </c>
      <c r="C620" t="s">
        <v>4</v>
      </c>
      <c r="D620">
        <v>2224</v>
      </c>
      <c r="E620">
        <v>2952</v>
      </c>
      <c r="F620" t="s">
        <v>32</v>
      </c>
    </row>
    <row r="621" spans="1:6" x14ac:dyDescent="0.25">
      <c r="A621" t="s">
        <v>18</v>
      </c>
      <c r="B621" t="s">
        <v>14</v>
      </c>
      <c r="C621" t="s">
        <v>4</v>
      </c>
      <c r="D621">
        <v>2619</v>
      </c>
      <c r="E621">
        <v>4472</v>
      </c>
      <c r="F621" t="s">
        <v>32</v>
      </c>
    </row>
    <row r="622" spans="1:6" x14ac:dyDescent="0.25">
      <c r="A622" t="s">
        <v>6</v>
      </c>
      <c r="B622" t="s">
        <v>14</v>
      </c>
      <c r="C622" t="s">
        <v>4</v>
      </c>
      <c r="D622">
        <v>2446</v>
      </c>
      <c r="E622">
        <v>4585</v>
      </c>
      <c r="F622" t="s">
        <v>31</v>
      </c>
    </row>
    <row r="623" spans="1:6" x14ac:dyDescent="0.25">
      <c r="A623" t="s">
        <v>5</v>
      </c>
      <c r="B623" t="s">
        <v>14</v>
      </c>
      <c r="C623" t="s">
        <v>4</v>
      </c>
      <c r="D623">
        <v>2927</v>
      </c>
      <c r="E623">
        <v>3148</v>
      </c>
      <c r="F623" t="s">
        <v>31</v>
      </c>
    </row>
    <row r="624" spans="1:6" x14ac:dyDescent="0.25">
      <c r="A624" t="s">
        <v>6</v>
      </c>
      <c r="B624" t="s">
        <v>17</v>
      </c>
      <c r="C624" t="s">
        <v>13</v>
      </c>
      <c r="D624">
        <v>2352</v>
      </c>
      <c r="E624">
        <v>5978</v>
      </c>
      <c r="F624" t="s">
        <v>30</v>
      </c>
    </row>
    <row r="625" spans="1:6" x14ac:dyDescent="0.25">
      <c r="A625" t="s">
        <v>3</v>
      </c>
      <c r="B625" t="s">
        <v>17</v>
      </c>
      <c r="C625" t="s">
        <v>7</v>
      </c>
      <c r="D625">
        <v>2725</v>
      </c>
      <c r="E625">
        <v>3062</v>
      </c>
      <c r="F625" t="s">
        <v>31</v>
      </c>
    </row>
    <row r="626" spans="1:6" x14ac:dyDescent="0.25">
      <c r="A626" t="s">
        <v>3</v>
      </c>
      <c r="B626" t="s">
        <v>15</v>
      </c>
      <c r="C626" t="s">
        <v>13</v>
      </c>
      <c r="D626">
        <v>2857</v>
      </c>
      <c r="E626">
        <v>3454</v>
      </c>
      <c r="F626" t="s">
        <v>32</v>
      </c>
    </row>
    <row r="627" spans="1:6" x14ac:dyDescent="0.25">
      <c r="A627" t="s">
        <v>18</v>
      </c>
      <c r="B627" t="s">
        <v>15</v>
      </c>
      <c r="C627" t="s">
        <v>4</v>
      </c>
      <c r="D627">
        <v>2341</v>
      </c>
      <c r="E627">
        <v>2752</v>
      </c>
      <c r="F627" t="s">
        <v>30</v>
      </c>
    </row>
    <row r="628" spans="1:6" x14ac:dyDescent="0.25">
      <c r="A628" t="s">
        <v>18</v>
      </c>
      <c r="B628" t="s">
        <v>16</v>
      </c>
      <c r="C628" t="s">
        <v>13</v>
      </c>
      <c r="D628">
        <v>2779</v>
      </c>
      <c r="E628">
        <v>3951</v>
      </c>
      <c r="F628" t="s">
        <v>30</v>
      </c>
    </row>
    <row r="629" spans="1:6" x14ac:dyDescent="0.25">
      <c r="A629" t="s">
        <v>3</v>
      </c>
      <c r="B629" t="s">
        <v>17</v>
      </c>
      <c r="C629" t="s">
        <v>4</v>
      </c>
      <c r="D629">
        <v>2169</v>
      </c>
      <c r="E629">
        <v>5604</v>
      </c>
      <c r="F629" t="s">
        <v>32</v>
      </c>
    </row>
    <row r="630" spans="1:6" x14ac:dyDescent="0.25">
      <c r="A630" t="s">
        <v>3</v>
      </c>
      <c r="B630" t="s">
        <v>17</v>
      </c>
      <c r="C630" t="s">
        <v>4</v>
      </c>
      <c r="D630">
        <v>2886</v>
      </c>
      <c r="E630">
        <v>4686</v>
      </c>
      <c r="F630" t="s">
        <v>32</v>
      </c>
    </row>
    <row r="631" spans="1:6" x14ac:dyDescent="0.25">
      <c r="A631" t="s">
        <v>18</v>
      </c>
      <c r="B631" t="s">
        <v>15</v>
      </c>
      <c r="C631" t="s">
        <v>7</v>
      </c>
      <c r="D631">
        <v>2402</v>
      </c>
      <c r="E631">
        <v>5101</v>
      </c>
      <c r="F631" t="s">
        <v>32</v>
      </c>
    </row>
    <row r="632" spans="1:6" x14ac:dyDescent="0.25">
      <c r="A632" t="s">
        <v>3</v>
      </c>
      <c r="B632" t="s">
        <v>14</v>
      </c>
      <c r="C632" t="s">
        <v>13</v>
      </c>
      <c r="D632">
        <v>2126</v>
      </c>
      <c r="E632">
        <v>5530</v>
      </c>
      <c r="F632" t="s">
        <v>32</v>
      </c>
    </row>
    <row r="633" spans="1:6" x14ac:dyDescent="0.25">
      <c r="A633" t="s">
        <v>3</v>
      </c>
      <c r="B633" t="s">
        <v>16</v>
      </c>
      <c r="C633" t="s">
        <v>4</v>
      </c>
      <c r="D633">
        <v>2744</v>
      </c>
      <c r="E633">
        <v>3622</v>
      </c>
      <c r="F633" t="s">
        <v>30</v>
      </c>
    </row>
    <row r="634" spans="1:6" x14ac:dyDescent="0.25">
      <c r="A634" t="s">
        <v>5</v>
      </c>
      <c r="B634" t="s">
        <v>16</v>
      </c>
      <c r="C634" t="s">
        <v>4</v>
      </c>
      <c r="D634">
        <v>2107</v>
      </c>
      <c r="E634">
        <v>3863</v>
      </c>
      <c r="F634" t="s">
        <v>30</v>
      </c>
    </row>
    <row r="635" spans="1:6" x14ac:dyDescent="0.25">
      <c r="A635" t="s">
        <v>5</v>
      </c>
      <c r="B635" t="s">
        <v>17</v>
      </c>
      <c r="C635" t="s">
        <v>13</v>
      </c>
      <c r="D635">
        <v>2974</v>
      </c>
      <c r="E635">
        <v>5315</v>
      </c>
      <c r="F635" t="s">
        <v>32</v>
      </c>
    </row>
    <row r="636" spans="1:6" x14ac:dyDescent="0.25">
      <c r="A636" t="s">
        <v>6</v>
      </c>
      <c r="B636" t="s">
        <v>16</v>
      </c>
      <c r="C636" t="s">
        <v>13</v>
      </c>
      <c r="D636">
        <v>2379</v>
      </c>
      <c r="E636">
        <v>5500</v>
      </c>
      <c r="F636" t="s">
        <v>30</v>
      </c>
    </row>
    <row r="637" spans="1:6" x14ac:dyDescent="0.25">
      <c r="A637" t="s">
        <v>5</v>
      </c>
      <c r="B637" t="s">
        <v>14</v>
      </c>
      <c r="C637" t="s">
        <v>7</v>
      </c>
      <c r="D637">
        <v>2718</v>
      </c>
      <c r="E637">
        <v>4631</v>
      </c>
      <c r="F637" t="s">
        <v>30</v>
      </c>
    </row>
    <row r="638" spans="1:6" x14ac:dyDescent="0.25">
      <c r="A638" t="s">
        <v>18</v>
      </c>
      <c r="B638" t="s">
        <v>15</v>
      </c>
      <c r="C638" t="s">
        <v>13</v>
      </c>
      <c r="D638">
        <v>2605</v>
      </c>
      <c r="E638">
        <v>4542</v>
      </c>
      <c r="F638" t="s">
        <v>30</v>
      </c>
    </row>
    <row r="639" spans="1:6" x14ac:dyDescent="0.25">
      <c r="A639" t="s">
        <v>5</v>
      </c>
      <c r="B639" t="s">
        <v>15</v>
      </c>
      <c r="C639" t="s">
        <v>4</v>
      </c>
      <c r="D639">
        <v>2476</v>
      </c>
      <c r="E639">
        <v>4164</v>
      </c>
      <c r="F639" t="s">
        <v>31</v>
      </c>
    </row>
    <row r="640" spans="1:6" x14ac:dyDescent="0.25">
      <c r="A640" t="s">
        <v>3</v>
      </c>
      <c r="B640" t="s">
        <v>16</v>
      </c>
      <c r="C640" t="s">
        <v>13</v>
      </c>
      <c r="D640">
        <v>2401</v>
      </c>
      <c r="E640">
        <v>4638</v>
      </c>
      <c r="F640" t="s">
        <v>32</v>
      </c>
    </row>
    <row r="641" spans="1:6" x14ac:dyDescent="0.25">
      <c r="A641" t="s">
        <v>6</v>
      </c>
      <c r="B641" t="s">
        <v>14</v>
      </c>
      <c r="C641" t="s">
        <v>13</v>
      </c>
      <c r="D641">
        <v>2510</v>
      </c>
      <c r="E641">
        <v>3564</v>
      </c>
      <c r="F641" t="s">
        <v>31</v>
      </c>
    </row>
    <row r="642" spans="1:6" x14ac:dyDescent="0.25">
      <c r="A642" t="s">
        <v>6</v>
      </c>
      <c r="B642" t="s">
        <v>17</v>
      </c>
      <c r="C642" t="s">
        <v>4</v>
      </c>
      <c r="D642">
        <v>2565</v>
      </c>
      <c r="E642">
        <v>2603</v>
      </c>
      <c r="F642" t="s">
        <v>30</v>
      </c>
    </row>
    <row r="643" spans="1:6" x14ac:dyDescent="0.25">
      <c r="A643" t="s">
        <v>18</v>
      </c>
      <c r="B643" t="s">
        <v>16</v>
      </c>
      <c r="C643" t="s">
        <v>13</v>
      </c>
      <c r="D643">
        <v>2174</v>
      </c>
      <c r="E643">
        <v>3548</v>
      </c>
      <c r="F643" t="s">
        <v>31</v>
      </c>
    </row>
    <row r="644" spans="1:6" x14ac:dyDescent="0.25">
      <c r="A644" t="s">
        <v>3</v>
      </c>
      <c r="B644" t="s">
        <v>15</v>
      </c>
      <c r="C644" t="s">
        <v>13</v>
      </c>
      <c r="D644">
        <v>2118</v>
      </c>
      <c r="E644">
        <v>4047</v>
      </c>
      <c r="F644" t="s">
        <v>32</v>
      </c>
    </row>
    <row r="645" spans="1:6" x14ac:dyDescent="0.25">
      <c r="A645" t="s">
        <v>18</v>
      </c>
      <c r="B645" t="s">
        <v>16</v>
      </c>
      <c r="C645" t="s">
        <v>13</v>
      </c>
      <c r="D645">
        <v>2219</v>
      </c>
      <c r="E645">
        <v>2693</v>
      </c>
      <c r="F645" t="s">
        <v>31</v>
      </c>
    </row>
    <row r="646" spans="1:6" x14ac:dyDescent="0.25">
      <c r="A646" t="s">
        <v>6</v>
      </c>
      <c r="B646" t="s">
        <v>16</v>
      </c>
      <c r="C646" t="s">
        <v>4</v>
      </c>
      <c r="D646">
        <v>2824</v>
      </c>
      <c r="E646">
        <v>3586</v>
      </c>
      <c r="F646" t="s">
        <v>31</v>
      </c>
    </row>
    <row r="647" spans="1:6" x14ac:dyDescent="0.25">
      <c r="A647" t="s">
        <v>5</v>
      </c>
      <c r="B647" t="s">
        <v>16</v>
      </c>
      <c r="C647" t="s">
        <v>4</v>
      </c>
      <c r="D647">
        <v>2638</v>
      </c>
      <c r="E647">
        <v>5309</v>
      </c>
      <c r="F647" t="s">
        <v>32</v>
      </c>
    </row>
    <row r="648" spans="1:6" x14ac:dyDescent="0.25">
      <c r="A648" t="s">
        <v>6</v>
      </c>
      <c r="B648" t="s">
        <v>14</v>
      </c>
      <c r="C648" t="s">
        <v>4</v>
      </c>
      <c r="D648">
        <v>2073</v>
      </c>
      <c r="E648">
        <v>3310</v>
      </c>
      <c r="F648" t="s">
        <v>30</v>
      </c>
    </row>
    <row r="649" spans="1:6" x14ac:dyDescent="0.25">
      <c r="A649" t="s">
        <v>18</v>
      </c>
      <c r="B649" t="s">
        <v>14</v>
      </c>
      <c r="C649" t="s">
        <v>7</v>
      </c>
      <c r="D649">
        <v>2089</v>
      </c>
      <c r="E649">
        <v>4728</v>
      </c>
      <c r="F649" t="s">
        <v>31</v>
      </c>
    </row>
    <row r="650" spans="1:6" x14ac:dyDescent="0.25">
      <c r="A650" t="s">
        <v>5</v>
      </c>
      <c r="B650" t="s">
        <v>16</v>
      </c>
      <c r="C650" t="s">
        <v>4</v>
      </c>
      <c r="D650">
        <v>2743</v>
      </c>
      <c r="E650">
        <v>4162</v>
      </c>
      <c r="F650" t="s">
        <v>32</v>
      </c>
    </row>
    <row r="651" spans="1:6" x14ac:dyDescent="0.25">
      <c r="A651" t="s">
        <v>5</v>
      </c>
      <c r="B651" t="s">
        <v>14</v>
      </c>
      <c r="C651" t="s">
        <v>7</v>
      </c>
      <c r="D651">
        <v>2178</v>
      </c>
      <c r="E651">
        <v>4110</v>
      </c>
      <c r="F651" t="s">
        <v>32</v>
      </c>
    </row>
    <row r="652" spans="1:6" x14ac:dyDescent="0.25">
      <c r="A652" t="s">
        <v>3</v>
      </c>
      <c r="B652" t="s">
        <v>17</v>
      </c>
      <c r="C652" t="s">
        <v>13</v>
      </c>
      <c r="D652">
        <v>2971</v>
      </c>
      <c r="E652">
        <v>5080</v>
      </c>
      <c r="F652" t="s">
        <v>30</v>
      </c>
    </row>
    <row r="653" spans="1:6" x14ac:dyDescent="0.25">
      <c r="A653" t="s">
        <v>3</v>
      </c>
      <c r="B653" t="s">
        <v>14</v>
      </c>
      <c r="C653" t="s">
        <v>4</v>
      </c>
      <c r="D653">
        <v>2675</v>
      </c>
      <c r="E653">
        <v>4387</v>
      </c>
      <c r="F653" t="s">
        <v>31</v>
      </c>
    </row>
    <row r="654" spans="1:6" x14ac:dyDescent="0.25">
      <c r="A654" t="s">
        <v>6</v>
      </c>
      <c r="B654" t="s">
        <v>16</v>
      </c>
      <c r="C654" t="s">
        <v>4</v>
      </c>
      <c r="D654">
        <v>2649</v>
      </c>
      <c r="E654">
        <v>4263</v>
      </c>
      <c r="F654" t="s">
        <v>30</v>
      </c>
    </row>
    <row r="655" spans="1:6" x14ac:dyDescent="0.25">
      <c r="A655" t="s">
        <v>5</v>
      </c>
      <c r="B655" t="s">
        <v>17</v>
      </c>
      <c r="C655" t="s">
        <v>7</v>
      </c>
      <c r="D655">
        <v>2346</v>
      </c>
      <c r="E655">
        <v>5901</v>
      </c>
      <c r="F655" t="s">
        <v>30</v>
      </c>
    </row>
    <row r="656" spans="1:6" x14ac:dyDescent="0.25">
      <c r="A656" t="s">
        <v>6</v>
      </c>
      <c r="B656" t="s">
        <v>14</v>
      </c>
      <c r="C656" t="s">
        <v>13</v>
      </c>
      <c r="D656">
        <v>2635</v>
      </c>
      <c r="E656">
        <v>4450</v>
      </c>
      <c r="F656" t="s">
        <v>32</v>
      </c>
    </row>
    <row r="657" spans="1:6" x14ac:dyDescent="0.25">
      <c r="A657" t="s">
        <v>6</v>
      </c>
      <c r="B657" t="s">
        <v>16</v>
      </c>
      <c r="C657" t="s">
        <v>4</v>
      </c>
      <c r="D657">
        <v>2793</v>
      </c>
      <c r="E657">
        <v>4830</v>
      </c>
      <c r="F657" t="s">
        <v>31</v>
      </c>
    </row>
    <row r="658" spans="1:6" x14ac:dyDescent="0.25">
      <c r="A658" t="s">
        <v>3</v>
      </c>
      <c r="B658" t="s">
        <v>14</v>
      </c>
      <c r="C658" t="s">
        <v>4</v>
      </c>
      <c r="D658">
        <v>2030</v>
      </c>
      <c r="E658">
        <v>3769</v>
      </c>
      <c r="F658" t="s">
        <v>32</v>
      </c>
    </row>
    <row r="659" spans="1:6" x14ac:dyDescent="0.25">
      <c r="A659" t="s">
        <v>5</v>
      </c>
      <c r="B659" t="s">
        <v>16</v>
      </c>
      <c r="C659" t="s">
        <v>7</v>
      </c>
      <c r="D659">
        <v>2759</v>
      </c>
      <c r="E659">
        <v>3718</v>
      </c>
      <c r="F659" t="s">
        <v>30</v>
      </c>
    </row>
    <row r="660" spans="1:6" x14ac:dyDescent="0.25">
      <c r="A660" t="s">
        <v>3</v>
      </c>
      <c r="B660" t="s">
        <v>16</v>
      </c>
      <c r="C660" t="s">
        <v>4</v>
      </c>
      <c r="D660">
        <v>2477</v>
      </c>
      <c r="E660">
        <v>4014</v>
      </c>
      <c r="F660" t="s">
        <v>31</v>
      </c>
    </row>
    <row r="661" spans="1:6" x14ac:dyDescent="0.25">
      <c r="A661" t="s">
        <v>3</v>
      </c>
      <c r="B661" t="s">
        <v>16</v>
      </c>
      <c r="C661" t="s">
        <v>13</v>
      </c>
      <c r="D661">
        <v>2996</v>
      </c>
      <c r="E661">
        <v>2693</v>
      </c>
      <c r="F661" t="s">
        <v>32</v>
      </c>
    </row>
    <row r="662" spans="1:6" x14ac:dyDescent="0.25">
      <c r="A662" t="s">
        <v>6</v>
      </c>
      <c r="B662" t="s">
        <v>17</v>
      </c>
      <c r="C662" t="s">
        <v>7</v>
      </c>
      <c r="D662">
        <v>2325</v>
      </c>
      <c r="E662">
        <v>5165</v>
      </c>
      <c r="F662" t="s">
        <v>32</v>
      </c>
    </row>
    <row r="663" spans="1:6" x14ac:dyDescent="0.25">
      <c r="A663" t="s">
        <v>3</v>
      </c>
      <c r="B663" t="s">
        <v>15</v>
      </c>
      <c r="C663" t="s">
        <v>13</v>
      </c>
      <c r="D663">
        <v>2883</v>
      </c>
      <c r="E663">
        <v>2923</v>
      </c>
      <c r="F663" t="s">
        <v>30</v>
      </c>
    </row>
    <row r="664" spans="1:6" x14ac:dyDescent="0.25">
      <c r="A664" t="s">
        <v>18</v>
      </c>
      <c r="B664" t="s">
        <v>15</v>
      </c>
      <c r="C664" t="s">
        <v>7</v>
      </c>
      <c r="D664">
        <v>2722</v>
      </c>
      <c r="E664">
        <v>4922</v>
      </c>
      <c r="F664" t="s">
        <v>32</v>
      </c>
    </row>
    <row r="665" spans="1:6" x14ac:dyDescent="0.25">
      <c r="A665" t="s">
        <v>5</v>
      </c>
      <c r="B665" t="s">
        <v>15</v>
      </c>
      <c r="C665" t="s">
        <v>13</v>
      </c>
      <c r="D665">
        <v>2288</v>
      </c>
      <c r="E665">
        <v>4285</v>
      </c>
      <c r="F665" t="s">
        <v>32</v>
      </c>
    </row>
    <row r="666" spans="1:6" x14ac:dyDescent="0.25">
      <c r="A666" t="s">
        <v>6</v>
      </c>
      <c r="B666" t="s">
        <v>15</v>
      </c>
      <c r="C666" t="s">
        <v>4</v>
      </c>
      <c r="D666">
        <v>2763</v>
      </c>
      <c r="E666">
        <v>5199</v>
      </c>
      <c r="F666" t="s">
        <v>30</v>
      </c>
    </row>
    <row r="667" spans="1:6" x14ac:dyDescent="0.25">
      <c r="A667" t="s">
        <v>6</v>
      </c>
      <c r="B667" t="s">
        <v>15</v>
      </c>
      <c r="C667" t="s">
        <v>13</v>
      </c>
      <c r="D667">
        <v>2971</v>
      </c>
      <c r="E667">
        <v>2673</v>
      </c>
      <c r="F667" t="s">
        <v>31</v>
      </c>
    </row>
    <row r="668" spans="1:6" x14ac:dyDescent="0.25">
      <c r="A668" t="s">
        <v>6</v>
      </c>
      <c r="B668" t="s">
        <v>17</v>
      </c>
      <c r="C668" t="s">
        <v>7</v>
      </c>
      <c r="D668">
        <v>2335</v>
      </c>
      <c r="E668">
        <v>2966</v>
      </c>
      <c r="F668" t="s">
        <v>32</v>
      </c>
    </row>
    <row r="669" spans="1:6" x14ac:dyDescent="0.25">
      <c r="A669" t="s">
        <v>5</v>
      </c>
      <c r="B669" t="s">
        <v>15</v>
      </c>
      <c r="C669" t="s">
        <v>13</v>
      </c>
      <c r="D669">
        <v>2732</v>
      </c>
      <c r="E669">
        <v>5509</v>
      </c>
      <c r="F669" t="s">
        <v>31</v>
      </c>
    </row>
    <row r="670" spans="1:6" x14ac:dyDescent="0.25">
      <c r="A670" t="s">
        <v>6</v>
      </c>
      <c r="B670" t="s">
        <v>15</v>
      </c>
      <c r="C670" t="s">
        <v>7</v>
      </c>
      <c r="D670">
        <v>2180</v>
      </c>
      <c r="E670">
        <v>2773</v>
      </c>
      <c r="F670" t="s">
        <v>32</v>
      </c>
    </row>
    <row r="671" spans="1:6" x14ac:dyDescent="0.25">
      <c r="A671" t="s">
        <v>18</v>
      </c>
      <c r="B671" t="s">
        <v>17</v>
      </c>
      <c r="C671" t="s">
        <v>13</v>
      </c>
      <c r="D671">
        <v>2165</v>
      </c>
      <c r="E671">
        <v>2606</v>
      </c>
      <c r="F671" t="s">
        <v>32</v>
      </c>
    </row>
    <row r="672" spans="1:6" x14ac:dyDescent="0.25">
      <c r="A672" t="s">
        <v>18</v>
      </c>
      <c r="B672" t="s">
        <v>16</v>
      </c>
      <c r="C672" t="s">
        <v>7</v>
      </c>
      <c r="D672">
        <v>2920</v>
      </c>
      <c r="E672">
        <v>4228</v>
      </c>
      <c r="F672" t="s">
        <v>31</v>
      </c>
    </row>
    <row r="673" spans="1:6" x14ac:dyDescent="0.25">
      <c r="A673" t="s">
        <v>3</v>
      </c>
      <c r="B673" t="s">
        <v>15</v>
      </c>
      <c r="C673" t="s">
        <v>7</v>
      </c>
      <c r="D673">
        <v>2384</v>
      </c>
      <c r="E673">
        <v>2836</v>
      </c>
      <c r="F673" t="s">
        <v>32</v>
      </c>
    </row>
    <row r="674" spans="1:6" x14ac:dyDescent="0.25">
      <c r="A674" t="s">
        <v>5</v>
      </c>
      <c r="B674" t="s">
        <v>14</v>
      </c>
      <c r="C674" t="s">
        <v>4</v>
      </c>
      <c r="D674">
        <v>2812</v>
      </c>
      <c r="E674">
        <v>4053</v>
      </c>
      <c r="F674" t="s">
        <v>30</v>
      </c>
    </row>
    <row r="675" spans="1:6" x14ac:dyDescent="0.25">
      <c r="A675" t="s">
        <v>5</v>
      </c>
      <c r="B675" t="s">
        <v>17</v>
      </c>
      <c r="C675" t="s">
        <v>7</v>
      </c>
      <c r="D675">
        <v>2664</v>
      </c>
      <c r="E675">
        <v>5162</v>
      </c>
      <c r="F675" t="s">
        <v>31</v>
      </c>
    </row>
    <row r="676" spans="1:6" x14ac:dyDescent="0.25">
      <c r="A676" t="s">
        <v>5</v>
      </c>
      <c r="B676" t="s">
        <v>14</v>
      </c>
      <c r="C676" t="s">
        <v>13</v>
      </c>
      <c r="D676">
        <v>2261</v>
      </c>
      <c r="E676">
        <v>3801</v>
      </c>
      <c r="F676" t="s">
        <v>32</v>
      </c>
    </row>
    <row r="677" spans="1:6" x14ac:dyDescent="0.25">
      <c r="A677" t="s">
        <v>5</v>
      </c>
      <c r="B677" t="s">
        <v>14</v>
      </c>
      <c r="C677" t="s">
        <v>13</v>
      </c>
      <c r="D677">
        <v>2141</v>
      </c>
      <c r="E677">
        <v>2685</v>
      </c>
      <c r="F677" t="s">
        <v>32</v>
      </c>
    </row>
    <row r="678" spans="1:6" x14ac:dyDescent="0.25">
      <c r="A678" t="s">
        <v>18</v>
      </c>
      <c r="B678" t="s">
        <v>16</v>
      </c>
      <c r="C678" t="s">
        <v>4</v>
      </c>
      <c r="D678">
        <v>2805</v>
      </c>
      <c r="E678">
        <v>4671</v>
      </c>
      <c r="F678" t="s">
        <v>30</v>
      </c>
    </row>
    <row r="679" spans="1:6" x14ac:dyDescent="0.25">
      <c r="A679" t="s">
        <v>18</v>
      </c>
      <c r="B679" t="s">
        <v>16</v>
      </c>
      <c r="C679" t="s">
        <v>4</v>
      </c>
      <c r="D679">
        <v>2977</v>
      </c>
      <c r="E679">
        <v>3718</v>
      </c>
      <c r="F679" t="s">
        <v>30</v>
      </c>
    </row>
    <row r="680" spans="1:6" x14ac:dyDescent="0.25">
      <c r="A680" t="s">
        <v>18</v>
      </c>
      <c r="B680" t="s">
        <v>16</v>
      </c>
      <c r="C680" t="s">
        <v>7</v>
      </c>
      <c r="D680">
        <v>2399</v>
      </c>
      <c r="E680">
        <v>3418</v>
      </c>
      <c r="F680" t="s">
        <v>32</v>
      </c>
    </row>
    <row r="681" spans="1:6" x14ac:dyDescent="0.25">
      <c r="A681" t="s">
        <v>3</v>
      </c>
      <c r="B681" t="s">
        <v>14</v>
      </c>
      <c r="C681" t="s">
        <v>13</v>
      </c>
      <c r="D681">
        <v>2228</v>
      </c>
      <c r="E681">
        <v>5410</v>
      </c>
      <c r="F681" t="s">
        <v>30</v>
      </c>
    </row>
    <row r="682" spans="1:6" x14ac:dyDescent="0.25">
      <c r="A682" t="s">
        <v>5</v>
      </c>
      <c r="B682" t="s">
        <v>17</v>
      </c>
      <c r="C682" t="s">
        <v>4</v>
      </c>
      <c r="D682">
        <v>2239</v>
      </c>
      <c r="E682">
        <v>3951</v>
      </c>
      <c r="F682" t="s">
        <v>32</v>
      </c>
    </row>
    <row r="683" spans="1:6" x14ac:dyDescent="0.25">
      <c r="A683" t="s">
        <v>6</v>
      </c>
      <c r="B683" t="s">
        <v>14</v>
      </c>
      <c r="C683" t="s">
        <v>13</v>
      </c>
      <c r="D683">
        <v>2380</v>
      </c>
      <c r="E683">
        <v>3239</v>
      </c>
      <c r="F683" t="s">
        <v>32</v>
      </c>
    </row>
    <row r="684" spans="1:6" x14ac:dyDescent="0.25">
      <c r="A684" t="s">
        <v>18</v>
      </c>
      <c r="B684" t="s">
        <v>15</v>
      </c>
      <c r="C684" t="s">
        <v>4</v>
      </c>
      <c r="D684">
        <v>2836</v>
      </c>
      <c r="E684">
        <v>5129</v>
      </c>
      <c r="F684" t="s">
        <v>31</v>
      </c>
    </row>
    <row r="685" spans="1:6" x14ac:dyDescent="0.25">
      <c r="A685" t="s">
        <v>6</v>
      </c>
      <c r="B685" t="s">
        <v>16</v>
      </c>
      <c r="C685" t="s">
        <v>4</v>
      </c>
      <c r="D685">
        <v>2916</v>
      </c>
      <c r="E685">
        <v>4544</v>
      </c>
      <c r="F685" t="s">
        <v>30</v>
      </c>
    </row>
    <row r="686" spans="1:6" x14ac:dyDescent="0.25">
      <c r="A686" t="s">
        <v>6</v>
      </c>
      <c r="B686" t="s">
        <v>14</v>
      </c>
      <c r="C686" t="s">
        <v>4</v>
      </c>
      <c r="D686">
        <v>2774</v>
      </c>
      <c r="E686">
        <v>4242</v>
      </c>
      <c r="F686" t="s">
        <v>31</v>
      </c>
    </row>
    <row r="687" spans="1:6" x14ac:dyDescent="0.25">
      <c r="A687" t="s">
        <v>5</v>
      </c>
      <c r="B687" t="s">
        <v>14</v>
      </c>
      <c r="C687" t="s">
        <v>4</v>
      </c>
      <c r="D687">
        <v>2724</v>
      </c>
      <c r="E687">
        <v>3535</v>
      </c>
      <c r="F687" t="s">
        <v>30</v>
      </c>
    </row>
    <row r="688" spans="1:6" x14ac:dyDescent="0.25">
      <c r="A688" t="s">
        <v>3</v>
      </c>
      <c r="B688" t="s">
        <v>14</v>
      </c>
      <c r="C688" t="s">
        <v>4</v>
      </c>
      <c r="D688">
        <v>2352</v>
      </c>
      <c r="E688">
        <v>3340</v>
      </c>
      <c r="F688" t="s">
        <v>32</v>
      </c>
    </row>
    <row r="689" spans="1:6" x14ac:dyDescent="0.25">
      <c r="A689" t="s">
        <v>5</v>
      </c>
      <c r="B689" t="s">
        <v>15</v>
      </c>
      <c r="C689" t="s">
        <v>7</v>
      </c>
      <c r="D689">
        <v>2357</v>
      </c>
      <c r="E689">
        <v>5030</v>
      </c>
      <c r="F689" t="s">
        <v>30</v>
      </c>
    </row>
    <row r="690" spans="1:6" x14ac:dyDescent="0.25">
      <c r="A690" t="s">
        <v>6</v>
      </c>
      <c r="B690" t="s">
        <v>15</v>
      </c>
      <c r="C690" t="s">
        <v>4</v>
      </c>
      <c r="D690">
        <v>2225</v>
      </c>
      <c r="E690">
        <v>3728</v>
      </c>
      <c r="F690" t="s">
        <v>30</v>
      </c>
    </row>
    <row r="691" spans="1:6" x14ac:dyDescent="0.25">
      <c r="A691" t="s">
        <v>18</v>
      </c>
      <c r="B691" t="s">
        <v>16</v>
      </c>
      <c r="C691" t="s">
        <v>4</v>
      </c>
      <c r="D691">
        <v>2150</v>
      </c>
      <c r="E691">
        <v>3240</v>
      </c>
      <c r="F691" t="s">
        <v>31</v>
      </c>
    </row>
    <row r="692" spans="1:6" x14ac:dyDescent="0.25">
      <c r="A692" t="s">
        <v>6</v>
      </c>
      <c r="B692" t="s">
        <v>16</v>
      </c>
      <c r="C692" t="s">
        <v>4</v>
      </c>
      <c r="D692">
        <v>2459</v>
      </c>
      <c r="E692">
        <v>3172</v>
      </c>
      <c r="F692" t="s">
        <v>32</v>
      </c>
    </row>
    <row r="693" spans="1:6" x14ac:dyDescent="0.25">
      <c r="A693" t="s">
        <v>6</v>
      </c>
      <c r="B693" t="s">
        <v>17</v>
      </c>
      <c r="C693" t="s">
        <v>13</v>
      </c>
      <c r="D693">
        <v>2613</v>
      </c>
      <c r="E693">
        <v>4557</v>
      </c>
      <c r="F693" t="s">
        <v>30</v>
      </c>
    </row>
    <row r="694" spans="1:6" x14ac:dyDescent="0.25">
      <c r="A694" t="s">
        <v>6</v>
      </c>
      <c r="B694" t="s">
        <v>16</v>
      </c>
      <c r="C694" t="s">
        <v>4</v>
      </c>
      <c r="D694">
        <v>2636</v>
      </c>
      <c r="E694">
        <v>5776</v>
      </c>
      <c r="F694" t="s">
        <v>32</v>
      </c>
    </row>
    <row r="695" spans="1:6" x14ac:dyDescent="0.25">
      <c r="A695" t="s">
        <v>18</v>
      </c>
      <c r="B695" t="s">
        <v>17</v>
      </c>
      <c r="C695" t="s">
        <v>7</v>
      </c>
      <c r="D695">
        <v>2335</v>
      </c>
      <c r="E695">
        <v>5694</v>
      </c>
      <c r="F695" t="s">
        <v>31</v>
      </c>
    </row>
    <row r="696" spans="1:6" x14ac:dyDescent="0.25">
      <c r="A696" t="s">
        <v>5</v>
      </c>
      <c r="B696" t="s">
        <v>14</v>
      </c>
      <c r="C696" t="s">
        <v>13</v>
      </c>
      <c r="D696">
        <v>2326</v>
      </c>
      <c r="E696">
        <v>5991</v>
      </c>
      <c r="F696" t="s">
        <v>31</v>
      </c>
    </row>
    <row r="697" spans="1:6" x14ac:dyDescent="0.25">
      <c r="A697" t="s">
        <v>18</v>
      </c>
      <c r="B697" t="s">
        <v>15</v>
      </c>
      <c r="C697" t="s">
        <v>7</v>
      </c>
      <c r="D697">
        <v>2593</v>
      </c>
      <c r="E697">
        <v>5318</v>
      </c>
      <c r="F697" t="s">
        <v>30</v>
      </c>
    </row>
    <row r="698" spans="1:6" x14ac:dyDescent="0.25">
      <c r="A698" t="s">
        <v>3</v>
      </c>
      <c r="B698" t="s">
        <v>17</v>
      </c>
      <c r="C698" t="s">
        <v>7</v>
      </c>
      <c r="D698">
        <v>2628</v>
      </c>
      <c r="E698">
        <v>5220</v>
      </c>
      <c r="F698" t="s">
        <v>32</v>
      </c>
    </row>
    <row r="699" spans="1:6" x14ac:dyDescent="0.25">
      <c r="A699" t="s">
        <v>6</v>
      </c>
      <c r="B699" t="s">
        <v>16</v>
      </c>
      <c r="C699" t="s">
        <v>7</v>
      </c>
      <c r="D699">
        <v>2457</v>
      </c>
      <c r="E699">
        <v>2789</v>
      </c>
      <c r="F699" t="s">
        <v>31</v>
      </c>
    </row>
    <row r="700" spans="1:6" x14ac:dyDescent="0.25">
      <c r="A700" t="s">
        <v>18</v>
      </c>
      <c r="B700" t="s">
        <v>15</v>
      </c>
      <c r="C700" t="s">
        <v>4</v>
      </c>
      <c r="D700">
        <v>2697</v>
      </c>
      <c r="E700">
        <v>3531</v>
      </c>
      <c r="F700" t="s">
        <v>30</v>
      </c>
    </row>
    <row r="701" spans="1:6" x14ac:dyDescent="0.25">
      <c r="A701" t="s">
        <v>6</v>
      </c>
      <c r="B701" t="s">
        <v>16</v>
      </c>
      <c r="C701" t="s">
        <v>4</v>
      </c>
      <c r="D701">
        <v>2461</v>
      </c>
      <c r="E701">
        <v>5653</v>
      </c>
      <c r="F701" t="s">
        <v>32</v>
      </c>
    </row>
    <row r="702" spans="1:6" x14ac:dyDescent="0.25">
      <c r="A702" t="s">
        <v>18</v>
      </c>
      <c r="B702" t="s">
        <v>16</v>
      </c>
      <c r="C702" t="s">
        <v>7</v>
      </c>
      <c r="D702">
        <v>2329</v>
      </c>
      <c r="E702">
        <v>5770</v>
      </c>
      <c r="F702" t="s">
        <v>31</v>
      </c>
    </row>
    <row r="703" spans="1:6" x14ac:dyDescent="0.25">
      <c r="A703" t="s">
        <v>6</v>
      </c>
      <c r="B703" t="s">
        <v>14</v>
      </c>
      <c r="C703" t="s">
        <v>7</v>
      </c>
      <c r="D703">
        <v>2317</v>
      </c>
      <c r="E703">
        <v>4725</v>
      </c>
      <c r="F703" t="s">
        <v>32</v>
      </c>
    </row>
    <row r="704" spans="1:6" x14ac:dyDescent="0.25">
      <c r="A704" t="s">
        <v>5</v>
      </c>
      <c r="B704" t="s">
        <v>16</v>
      </c>
      <c r="C704" t="s">
        <v>13</v>
      </c>
      <c r="D704">
        <v>2179</v>
      </c>
      <c r="E704">
        <v>3036</v>
      </c>
      <c r="F704" t="s">
        <v>32</v>
      </c>
    </row>
    <row r="705" spans="1:6" x14ac:dyDescent="0.25">
      <c r="A705" t="s">
        <v>6</v>
      </c>
      <c r="B705" t="s">
        <v>16</v>
      </c>
      <c r="C705" t="s">
        <v>4</v>
      </c>
      <c r="D705">
        <v>2232</v>
      </c>
      <c r="E705">
        <v>3332</v>
      </c>
      <c r="F705" t="s">
        <v>31</v>
      </c>
    </row>
    <row r="706" spans="1:6" x14ac:dyDescent="0.25">
      <c r="A706" t="s">
        <v>3</v>
      </c>
      <c r="B706" t="s">
        <v>17</v>
      </c>
      <c r="C706" t="s">
        <v>7</v>
      </c>
      <c r="D706">
        <v>2543</v>
      </c>
      <c r="E706">
        <v>3345</v>
      </c>
      <c r="F706" t="s">
        <v>32</v>
      </c>
    </row>
    <row r="707" spans="1:6" x14ac:dyDescent="0.25">
      <c r="A707" t="s">
        <v>3</v>
      </c>
      <c r="B707" t="s">
        <v>17</v>
      </c>
      <c r="C707" t="s">
        <v>4</v>
      </c>
      <c r="D707">
        <v>2419</v>
      </c>
      <c r="E707">
        <v>3224</v>
      </c>
      <c r="F707" t="s">
        <v>31</v>
      </c>
    </row>
    <row r="708" spans="1:6" x14ac:dyDescent="0.25">
      <c r="A708" t="s">
        <v>6</v>
      </c>
      <c r="B708" t="s">
        <v>17</v>
      </c>
      <c r="C708" t="s">
        <v>4</v>
      </c>
      <c r="D708">
        <v>2156</v>
      </c>
      <c r="E708">
        <v>5878</v>
      </c>
      <c r="F708" t="s">
        <v>30</v>
      </c>
    </row>
    <row r="709" spans="1:6" x14ac:dyDescent="0.25">
      <c r="A709" t="s">
        <v>5</v>
      </c>
      <c r="B709" t="s">
        <v>16</v>
      </c>
      <c r="C709" t="s">
        <v>13</v>
      </c>
      <c r="D709">
        <v>2223</v>
      </c>
      <c r="E709">
        <v>3077</v>
      </c>
      <c r="F709" t="s">
        <v>30</v>
      </c>
    </row>
    <row r="710" spans="1:6" x14ac:dyDescent="0.25">
      <c r="A710" t="s">
        <v>5</v>
      </c>
      <c r="B710" t="s">
        <v>17</v>
      </c>
      <c r="C710" t="s">
        <v>4</v>
      </c>
      <c r="D710">
        <v>2060</v>
      </c>
      <c r="E710">
        <v>2872</v>
      </c>
      <c r="F710" t="s">
        <v>31</v>
      </c>
    </row>
    <row r="711" spans="1:6" x14ac:dyDescent="0.25">
      <c r="A711" t="s">
        <v>5</v>
      </c>
      <c r="B711" t="s">
        <v>17</v>
      </c>
      <c r="C711" t="s">
        <v>13</v>
      </c>
      <c r="D711">
        <v>2365</v>
      </c>
      <c r="E711">
        <v>4282</v>
      </c>
      <c r="F711" t="s">
        <v>30</v>
      </c>
    </row>
    <row r="712" spans="1:6" x14ac:dyDescent="0.25">
      <c r="A712" t="s">
        <v>18</v>
      </c>
      <c r="B712" t="s">
        <v>14</v>
      </c>
      <c r="C712" t="s">
        <v>13</v>
      </c>
      <c r="D712">
        <v>2037</v>
      </c>
      <c r="E712">
        <v>4421</v>
      </c>
      <c r="F712" t="s">
        <v>30</v>
      </c>
    </row>
    <row r="713" spans="1:6" x14ac:dyDescent="0.25">
      <c r="A713" t="s">
        <v>3</v>
      </c>
      <c r="B713" t="s">
        <v>17</v>
      </c>
      <c r="C713" t="s">
        <v>7</v>
      </c>
      <c r="D713">
        <v>2265</v>
      </c>
      <c r="E713">
        <v>3085</v>
      </c>
      <c r="F713" t="s">
        <v>31</v>
      </c>
    </row>
    <row r="714" spans="1:6" x14ac:dyDescent="0.25">
      <c r="A714" t="s">
        <v>18</v>
      </c>
      <c r="B714" t="s">
        <v>16</v>
      </c>
      <c r="C714" t="s">
        <v>13</v>
      </c>
      <c r="D714">
        <v>2674</v>
      </c>
      <c r="E714">
        <v>4009</v>
      </c>
      <c r="F714" t="s">
        <v>31</v>
      </c>
    </row>
    <row r="715" spans="1:6" x14ac:dyDescent="0.25">
      <c r="A715" t="s">
        <v>5</v>
      </c>
      <c r="B715" t="s">
        <v>17</v>
      </c>
      <c r="C715" t="s">
        <v>7</v>
      </c>
      <c r="D715">
        <v>2246</v>
      </c>
      <c r="E715">
        <v>5552</v>
      </c>
      <c r="F715" t="s">
        <v>30</v>
      </c>
    </row>
    <row r="716" spans="1:6" x14ac:dyDescent="0.25">
      <c r="A716" t="s">
        <v>6</v>
      </c>
      <c r="B716" t="s">
        <v>15</v>
      </c>
      <c r="C716" t="s">
        <v>13</v>
      </c>
      <c r="D716">
        <v>2562</v>
      </c>
      <c r="E716">
        <v>5754</v>
      </c>
      <c r="F716" t="s">
        <v>30</v>
      </c>
    </row>
    <row r="717" spans="1:6" x14ac:dyDescent="0.25">
      <c r="A717" t="s">
        <v>5</v>
      </c>
      <c r="B717" t="s">
        <v>14</v>
      </c>
      <c r="C717" t="s">
        <v>4</v>
      </c>
      <c r="D717">
        <v>2289</v>
      </c>
      <c r="E717">
        <v>2805</v>
      </c>
      <c r="F717" t="s">
        <v>31</v>
      </c>
    </row>
    <row r="718" spans="1:6" x14ac:dyDescent="0.25">
      <c r="A718" t="s">
        <v>3</v>
      </c>
      <c r="B718" t="s">
        <v>16</v>
      </c>
      <c r="C718" t="s">
        <v>13</v>
      </c>
      <c r="D718">
        <v>2667</v>
      </c>
      <c r="E718">
        <v>5919</v>
      </c>
      <c r="F718" t="s">
        <v>32</v>
      </c>
    </row>
    <row r="719" spans="1:6" x14ac:dyDescent="0.25">
      <c r="A719" t="s">
        <v>5</v>
      </c>
      <c r="B719" t="s">
        <v>16</v>
      </c>
      <c r="C719" t="s">
        <v>4</v>
      </c>
      <c r="D719">
        <v>2949</v>
      </c>
      <c r="E719">
        <v>3002</v>
      </c>
      <c r="F719" t="s">
        <v>32</v>
      </c>
    </row>
    <row r="720" spans="1:6" x14ac:dyDescent="0.25">
      <c r="A720" t="s">
        <v>3</v>
      </c>
      <c r="B720" t="s">
        <v>16</v>
      </c>
      <c r="C720" t="s">
        <v>7</v>
      </c>
      <c r="D720">
        <v>2972</v>
      </c>
      <c r="E720">
        <v>2565</v>
      </c>
      <c r="F720" t="s">
        <v>32</v>
      </c>
    </row>
    <row r="721" spans="1:6" x14ac:dyDescent="0.25">
      <c r="A721" t="s">
        <v>6</v>
      </c>
      <c r="B721" t="s">
        <v>16</v>
      </c>
      <c r="C721" t="s">
        <v>4</v>
      </c>
      <c r="D721">
        <v>2472</v>
      </c>
      <c r="E721">
        <v>4552</v>
      </c>
      <c r="F721" t="s">
        <v>32</v>
      </c>
    </row>
    <row r="722" spans="1:6" x14ac:dyDescent="0.25">
      <c r="A722" t="s">
        <v>3</v>
      </c>
      <c r="B722" t="s">
        <v>14</v>
      </c>
      <c r="C722" t="s">
        <v>7</v>
      </c>
      <c r="D722">
        <v>2355</v>
      </c>
      <c r="E722">
        <v>5003</v>
      </c>
      <c r="F722" t="s">
        <v>30</v>
      </c>
    </row>
    <row r="723" spans="1:6" x14ac:dyDescent="0.25">
      <c r="A723" t="s">
        <v>6</v>
      </c>
      <c r="B723" t="s">
        <v>15</v>
      </c>
      <c r="C723" t="s">
        <v>4</v>
      </c>
      <c r="D723">
        <v>2554</v>
      </c>
      <c r="E723">
        <v>3979</v>
      </c>
      <c r="F723" t="s">
        <v>30</v>
      </c>
    </row>
    <row r="724" spans="1:6" x14ac:dyDescent="0.25">
      <c r="A724" t="s">
        <v>6</v>
      </c>
      <c r="B724" t="s">
        <v>17</v>
      </c>
      <c r="C724" t="s">
        <v>7</v>
      </c>
      <c r="D724">
        <v>2677</v>
      </c>
      <c r="E724">
        <v>3137</v>
      </c>
      <c r="F724" t="s">
        <v>30</v>
      </c>
    </row>
    <row r="725" spans="1:6" x14ac:dyDescent="0.25">
      <c r="A725" t="s">
        <v>3</v>
      </c>
      <c r="B725" t="s">
        <v>17</v>
      </c>
      <c r="C725" t="s">
        <v>7</v>
      </c>
      <c r="D725">
        <v>2862</v>
      </c>
      <c r="E725">
        <v>6000</v>
      </c>
      <c r="F725" t="s">
        <v>32</v>
      </c>
    </row>
    <row r="726" spans="1:6" x14ac:dyDescent="0.25">
      <c r="A726" t="s">
        <v>6</v>
      </c>
      <c r="B726" t="s">
        <v>14</v>
      </c>
      <c r="C726" t="s">
        <v>4</v>
      </c>
      <c r="D726">
        <v>2462</v>
      </c>
      <c r="E726">
        <v>3936</v>
      </c>
      <c r="F726" t="s">
        <v>31</v>
      </c>
    </row>
    <row r="727" spans="1:6" x14ac:dyDescent="0.25">
      <c r="A727" t="s">
        <v>5</v>
      </c>
      <c r="B727" t="s">
        <v>16</v>
      </c>
      <c r="C727" t="s">
        <v>7</v>
      </c>
      <c r="D727">
        <v>2937</v>
      </c>
      <c r="E727">
        <v>4569</v>
      </c>
      <c r="F727" t="s">
        <v>32</v>
      </c>
    </row>
    <row r="728" spans="1:6" x14ac:dyDescent="0.25">
      <c r="A728" t="s">
        <v>6</v>
      </c>
      <c r="B728" t="s">
        <v>16</v>
      </c>
      <c r="C728" t="s">
        <v>4</v>
      </c>
      <c r="D728">
        <v>2003</v>
      </c>
      <c r="E728">
        <v>3663</v>
      </c>
      <c r="F728" t="s">
        <v>32</v>
      </c>
    </row>
    <row r="729" spans="1:6" x14ac:dyDescent="0.25">
      <c r="A729" t="s">
        <v>6</v>
      </c>
      <c r="B729" t="s">
        <v>15</v>
      </c>
      <c r="C729" t="s">
        <v>7</v>
      </c>
      <c r="D729">
        <v>2423</v>
      </c>
      <c r="E729">
        <v>5696</v>
      </c>
      <c r="F729" t="s">
        <v>32</v>
      </c>
    </row>
    <row r="730" spans="1:6" x14ac:dyDescent="0.25">
      <c r="A730" t="s">
        <v>6</v>
      </c>
      <c r="B730" t="s">
        <v>17</v>
      </c>
      <c r="C730" t="s">
        <v>7</v>
      </c>
      <c r="D730">
        <v>2250</v>
      </c>
      <c r="E730">
        <v>5428</v>
      </c>
      <c r="F730" t="s">
        <v>30</v>
      </c>
    </row>
    <row r="731" spans="1:6" x14ac:dyDescent="0.25">
      <c r="A731" t="s">
        <v>3</v>
      </c>
      <c r="B731" t="s">
        <v>17</v>
      </c>
      <c r="C731" t="s">
        <v>4</v>
      </c>
      <c r="D731">
        <v>2907</v>
      </c>
      <c r="E731">
        <v>3727</v>
      </c>
      <c r="F731" t="s">
        <v>30</v>
      </c>
    </row>
    <row r="732" spans="1:6" x14ac:dyDescent="0.25">
      <c r="A732" t="s">
        <v>3</v>
      </c>
      <c r="B732" t="s">
        <v>14</v>
      </c>
      <c r="C732" t="s">
        <v>4</v>
      </c>
      <c r="D732">
        <v>2724</v>
      </c>
      <c r="E732">
        <v>4635</v>
      </c>
      <c r="F732" t="s">
        <v>30</v>
      </c>
    </row>
    <row r="733" spans="1:6" x14ac:dyDescent="0.25">
      <c r="A733" t="s">
        <v>18</v>
      </c>
      <c r="B733" t="s">
        <v>15</v>
      </c>
      <c r="C733" t="s">
        <v>7</v>
      </c>
      <c r="D733">
        <v>2450</v>
      </c>
      <c r="E733">
        <v>3704</v>
      </c>
      <c r="F733" t="s">
        <v>30</v>
      </c>
    </row>
    <row r="734" spans="1:6" x14ac:dyDescent="0.25">
      <c r="A734" t="s">
        <v>3</v>
      </c>
      <c r="B734" t="s">
        <v>15</v>
      </c>
      <c r="C734" t="s">
        <v>13</v>
      </c>
      <c r="D734">
        <v>2938</v>
      </c>
      <c r="E734">
        <v>3171</v>
      </c>
      <c r="F734" t="s">
        <v>30</v>
      </c>
    </row>
    <row r="735" spans="1:6" x14ac:dyDescent="0.25">
      <c r="A735" t="s">
        <v>18</v>
      </c>
      <c r="B735" t="s">
        <v>15</v>
      </c>
      <c r="C735" t="s">
        <v>13</v>
      </c>
      <c r="D735">
        <v>2222</v>
      </c>
      <c r="E735">
        <v>4549</v>
      </c>
      <c r="F735" t="s">
        <v>32</v>
      </c>
    </row>
    <row r="736" spans="1:6" x14ac:dyDescent="0.25">
      <c r="A736" t="s">
        <v>6</v>
      </c>
      <c r="B736" t="s">
        <v>14</v>
      </c>
      <c r="C736" t="s">
        <v>13</v>
      </c>
      <c r="D736">
        <v>2909</v>
      </c>
      <c r="E736">
        <v>4932</v>
      </c>
      <c r="F736" t="s">
        <v>30</v>
      </c>
    </row>
    <row r="737" spans="1:6" x14ac:dyDescent="0.25">
      <c r="A737" t="s">
        <v>5</v>
      </c>
      <c r="B737" t="s">
        <v>16</v>
      </c>
      <c r="C737" t="s">
        <v>13</v>
      </c>
      <c r="D737">
        <v>2207</v>
      </c>
      <c r="E737">
        <v>3836</v>
      </c>
      <c r="F737" t="s">
        <v>31</v>
      </c>
    </row>
    <row r="738" spans="1:6" x14ac:dyDescent="0.25">
      <c r="A738" t="s">
        <v>6</v>
      </c>
      <c r="B738" t="s">
        <v>14</v>
      </c>
      <c r="C738" t="s">
        <v>4</v>
      </c>
      <c r="D738">
        <v>2313</v>
      </c>
      <c r="E738">
        <v>3300</v>
      </c>
      <c r="F738" t="s">
        <v>32</v>
      </c>
    </row>
    <row r="739" spans="1:6" x14ac:dyDescent="0.25">
      <c r="A739" t="s">
        <v>5</v>
      </c>
      <c r="B739" t="s">
        <v>14</v>
      </c>
      <c r="C739" t="s">
        <v>7</v>
      </c>
      <c r="D739">
        <v>2714</v>
      </c>
      <c r="E739">
        <v>4043</v>
      </c>
      <c r="F739" t="s">
        <v>31</v>
      </c>
    </row>
    <row r="740" spans="1:6" x14ac:dyDescent="0.25">
      <c r="A740" t="s">
        <v>5</v>
      </c>
      <c r="B740" t="s">
        <v>17</v>
      </c>
      <c r="C740" t="s">
        <v>7</v>
      </c>
      <c r="D740">
        <v>2089</v>
      </c>
      <c r="E740">
        <v>3892</v>
      </c>
      <c r="F740" t="s">
        <v>32</v>
      </c>
    </row>
    <row r="741" spans="1:6" x14ac:dyDescent="0.25">
      <c r="A741" t="s">
        <v>18</v>
      </c>
      <c r="B741" t="s">
        <v>17</v>
      </c>
      <c r="C741" t="s">
        <v>7</v>
      </c>
      <c r="D741">
        <v>2014</v>
      </c>
      <c r="E741">
        <v>3003</v>
      </c>
      <c r="F741" t="s">
        <v>30</v>
      </c>
    </row>
    <row r="742" spans="1:6" x14ac:dyDescent="0.25">
      <c r="A742" t="s">
        <v>5</v>
      </c>
      <c r="B742" t="s">
        <v>16</v>
      </c>
      <c r="C742" t="s">
        <v>4</v>
      </c>
      <c r="D742">
        <v>2369</v>
      </c>
      <c r="E742">
        <v>5937</v>
      </c>
      <c r="F742" t="s">
        <v>31</v>
      </c>
    </row>
    <row r="743" spans="1:6" x14ac:dyDescent="0.25">
      <c r="A743" t="s">
        <v>5</v>
      </c>
      <c r="B743" t="s">
        <v>17</v>
      </c>
      <c r="C743" t="s">
        <v>4</v>
      </c>
      <c r="D743">
        <v>2935</v>
      </c>
      <c r="E743">
        <v>3041</v>
      </c>
      <c r="F743" t="s">
        <v>32</v>
      </c>
    </row>
    <row r="744" spans="1:6" x14ac:dyDescent="0.25">
      <c r="A744" t="s">
        <v>3</v>
      </c>
      <c r="B744" t="s">
        <v>15</v>
      </c>
      <c r="C744" t="s">
        <v>13</v>
      </c>
      <c r="D744">
        <v>2637</v>
      </c>
      <c r="E744">
        <v>3616</v>
      </c>
      <c r="F744" t="s">
        <v>32</v>
      </c>
    </row>
    <row r="745" spans="1:6" x14ac:dyDescent="0.25">
      <c r="A745" t="s">
        <v>6</v>
      </c>
      <c r="B745" t="s">
        <v>14</v>
      </c>
      <c r="C745" t="s">
        <v>4</v>
      </c>
      <c r="D745">
        <v>2673</v>
      </c>
      <c r="E745">
        <v>3032</v>
      </c>
      <c r="F745" t="s">
        <v>30</v>
      </c>
    </row>
    <row r="746" spans="1:6" x14ac:dyDescent="0.25">
      <c r="A746" t="s">
        <v>3</v>
      </c>
      <c r="B746" t="s">
        <v>16</v>
      </c>
      <c r="C746" t="s">
        <v>13</v>
      </c>
      <c r="D746">
        <v>2591</v>
      </c>
      <c r="E746">
        <v>4391</v>
      </c>
      <c r="F746" t="s">
        <v>32</v>
      </c>
    </row>
    <row r="747" spans="1:6" x14ac:dyDescent="0.25">
      <c r="A747" t="s">
        <v>6</v>
      </c>
      <c r="B747" t="s">
        <v>15</v>
      </c>
      <c r="C747" t="s">
        <v>4</v>
      </c>
      <c r="D747">
        <v>2570</v>
      </c>
      <c r="E747">
        <v>5691</v>
      </c>
      <c r="F747" t="s">
        <v>30</v>
      </c>
    </row>
    <row r="748" spans="1:6" x14ac:dyDescent="0.25">
      <c r="A748" t="s">
        <v>18</v>
      </c>
      <c r="B748" t="s">
        <v>16</v>
      </c>
      <c r="C748" t="s">
        <v>13</v>
      </c>
      <c r="D748">
        <v>2355</v>
      </c>
      <c r="E748">
        <v>2631</v>
      </c>
      <c r="F748" t="s">
        <v>32</v>
      </c>
    </row>
    <row r="749" spans="1:6" x14ac:dyDescent="0.25">
      <c r="A749" t="s">
        <v>5</v>
      </c>
      <c r="B749" t="s">
        <v>17</v>
      </c>
      <c r="C749" t="s">
        <v>13</v>
      </c>
      <c r="D749">
        <v>2351</v>
      </c>
      <c r="E749">
        <v>2643</v>
      </c>
      <c r="F749" t="s">
        <v>32</v>
      </c>
    </row>
    <row r="750" spans="1:6" x14ac:dyDescent="0.25">
      <c r="A750" t="s">
        <v>6</v>
      </c>
      <c r="B750" t="s">
        <v>15</v>
      </c>
      <c r="C750" t="s">
        <v>13</v>
      </c>
      <c r="D750">
        <v>2753</v>
      </c>
      <c r="E750">
        <v>5210</v>
      </c>
      <c r="F750" t="s">
        <v>30</v>
      </c>
    </row>
    <row r="751" spans="1:6" x14ac:dyDescent="0.25">
      <c r="A751" t="s">
        <v>5</v>
      </c>
      <c r="B751" t="s">
        <v>17</v>
      </c>
      <c r="C751" t="s">
        <v>13</v>
      </c>
      <c r="D751">
        <v>2737</v>
      </c>
      <c r="E751">
        <v>4560</v>
      </c>
      <c r="F751" t="s">
        <v>31</v>
      </c>
    </row>
    <row r="752" spans="1:6" x14ac:dyDescent="0.25">
      <c r="A752" t="s">
        <v>5</v>
      </c>
      <c r="B752" t="s">
        <v>15</v>
      </c>
      <c r="C752" t="s">
        <v>7</v>
      </c>
      <c r="D752">
        <v>2069</v>
      </c>
      <c r="E752">
        <v>5395</v>
      </c>
      <c r="F752" t="s">
        <v>30</v>
      </c>
    </row>
    <row r="753" spans="1:6" x14ac:dyDescent="0.25">
      <c r="A753" t="s">
        <v>6</v>
      </c>
      <c r="B753" t="s">
        <v>16</v>
      </c>
      <c r="C753" t="s">
        <v>4</v>
      </c>
      <c r="D753">
        <v>2004</v>
      </c>
      <c r="E753">
        <v>2776</v>
      </c>
      <c r="F753" t="s">
        <v>32</v>
      </c>
    </row>
    <row r="754" spans="1:6" x14ac:dyDescent="0.25">
      <c r="A754" t="s">
        <v>18</v>
      </c>
      <c r="B754" t="s">
        <v>16</v>
      </c>
      <c r="C754" t="s">
        <v>13</v>
      </c>
      <c r="D754">
        <v>2115</v>
      </c>
      <c r="E754">
        <v>2797</v>
      </c>
      <c r="F754" t="s">
        <v>32</v>
      </c>
    </row>
    <row r="755" spans="1:6" x14ac:dyDescent="0.25">
      <c r="A755" t="s">
        <v>18</v>
      </c>
      <c r="B755" t="s">
        <v>16</v>
      </c>
      <c r="C755" t="s">
        <v>13</v>
      </c>
      <c r="D755">
        <v>2964</v>
      </c>
      <c r="E755">
        <v>3777</v>
      </c>
      <c r="F755" t="s">
        <v>30</v>
      </c>
    </row>
    <row r="756" spans="1:6" x14ac:dyDescent="0.25">
      <c r="A756" t="s">
        <v>5</v>
      </c>
      <c r="B756" t="s">
        <v>17</v>
      </c>
      <c r="C756" t="s">
        <v>7</v>
      </c>
      <c r="D756">
        <v>2632</v>
      </c>
      <c r="E756">
        <v>4303</v>
      </c>
      <c r="F756" t="s">
        <v>31</v>
      </c>
    </row>
    <row r="757" spans="1:6" x14ac:dyDescent="0.25">
      <c r="A757" t="s">
        <v>5</v>
      </c>
      <c r="B757" t="s">
        <v>15</v>
      </c>
      <c r="C757" t="s">
        <v>13</v>
      </c>
      <c r="D757">
        <v>2160</v>
      </c>
      <c r="E757">
        <v>4011</v>
      </c>
      <c r="F757" t="s">
        <v>32</v>
      </c>
    </row>
    <row r="758" spans="1:6" x14ac:dyDescent="0.25">
      <c r="A758" t="s">
        <v>3</v>
      </c>
      <c r="B758" t="s">
        <v>17</v>
      </c>
      <c r="C758" t="s">
        <v>7</v>
      </c>
      <c r="D758">
        <v>2850</v>
      </c>
      <c r="E758">
        <v>5612</v>
      </c>
      <c r="F758" t="s">
        <v>31</v>
      </c>
    </row>
    <row r="759" spans="1:6" x14ac:dyDescent="0.25">
      <c r="A759" t="s">
        <v>18</v>
      </c>
      <c r="B759" t="s">
        <v>15</v>
      </c>
      <c r="C759" t="s">
        <v>4</v>
      </c>
      <c r="D759">
        <v>2763</v>
      </c>
      <c r="E759">
        <v>3844</v>
      </c>
      <c r="F759" t="s">
        <v>32</v>
      </c>
    </row>
    <row r="760" spans="1:6" x14ac:dyDescent="0.25">
      <c r="A760" t="s">
        <v>3</v>
      </c>
      <c r="B760" t="s">
        <v>16</v>
      </c>
      <c r="C760" t="s">
        <v>4</v>
      </c>
      <c r="D760">
        <v>2723</v>
      </c>
      <c r="E760">
        <v>3404</v>
      </c>
      <c r="F760" t="s">
        <v>31</v>
      </c>
    </row>
    <row r="761" spans="1:6" x14ac:dyDescent="0.25">
      <c r="A761" t="s">
        <v>3</v>
      </c>
      <c r="B761" t="s">
        <v>17</v>
      </c>
      <c r="C761" t="s">
        <v>13</v>
      </c>
      <c r="D761">
        <v>2653</v>
      </c>
      <c r="E761">
        <v>4621</v>
      </c>
      <c r="F761" t="s">
        <v>31</v>
      </c>
    </row>
    <row r="762" spans="1:6" x14ac:dyDescent="0.25">
      <c r="A762" t="s">
        <v>18</v>
      </c>
      <c r="B762" t="s">
        <v>17</v>
      </c>
      <c r="C762" t="s">
        <v>7</v>
      </c>
      <c r="D762">
        <v>2873</v>
      </c>
      <c r="E762">
        <v>4018</v>
      </c>
      <c r="F762" t="s">
        <v>32</v>
      </c>
    </row>
    <row r="763" spans="1:6" x14ac:dyDescent="0.25">
      <c r="A763" t="s">
        <v>3</v>
      </c>
      <c r="B763" t="s">
        <v>14</v>
      </c>
      <c r="C763" t="s">
        <v>7</v>
      </c>
      <c r="D763">
        <v>2617</v>
      </c>
      <c r="E763">
        <v>4680</v>
      </c>
      <c r="F763" t="s">
        <v>30</v>
      </c>
    </row>
    <row r="764" spans="1:6" x14ac:dyDescent="0.25">
      <c r="A764" t="s">
        <v>18</v>
      </c>
      <c r="B764" t="s">
        <v>14</v>
      </c>
      <c r="C764" t="s">
        <v>4</v>
      </c>
      <c r="D764">
        <v>2586</v>
      </c>
      <c r="E764">
        <v>2712</v>
      </c>
      <c r="F764" t="s">
        <v>32</v>
      </c>
    </row>
    <row r="765" spans="1:6" x14ac:dyDescent="0.25">
      <c r="A765" t="s">
        <v>5</v>
      </c>
      <c r="B765" t="s">
        <v>17</v>
      </c>
      <c r="C765" t="s">
        <v>7</v>
      </c>
      <c r="D765">
        <v>2631</v>
      </c>
      <c r="E765">
        <v>3147</v>
      </c>
      <c r="F765" t="s">
        <v>31</v>
      </c>
    </row>
    <row r="766" spans="1:6" x14ac:dyDescent="0.25">
      <c r="A766" t="s">
        <v>6</v>
      </c>
      <c r="B766" t="s">
        <v>15</v>
      </c>
      <c r="C766" t="s">
        <v>7</v>
      </c>
      <c r="D766">
        <v>2950</v>
      </c>
      <c r="E766">
        <v>3874</v>
      </c>
      <c r="F766" t="s">
        <v>30</v>
      </c>
    </row>
    <row r="767" spans="1:6" x14ac:dyDescent="0.25">
      <c r="A767" t="s">
        <v>18</v>
      </c>
      <c r="B767" t="s">
        <v>17</v>
      </c>
      <c r="C767" t="s">
        <v>7</v>
      </c>
      <c r="D767">
        <v>2023</v>
      </c>
      <c r="E767">
        <v>2805</v>
      </c>
      <c r="F767" t="s">
        <v>30</v>
      </c>
    </row>
    <row r="768" spans="1:6" x14ac:dyDescent="0.25">
      <c r="A768" t="s">
        <v>3</v>
      </c>
      <c r="B768" t="s">
        <v>15</v>
      </c>
      <c r="C768" t="s">
        <v>13</v>
      </c>
      <c r="D768">
        <v>2595</v>
      </c>
      <c r="E768">
        <v>3836</v>
      </c>
      <c r="F768" t="s">
        <v>30</v>
      </c>
    </row>
    <row r="769" spans="1:6" x14ac:dyDescent="0.25">
      <c r="A769" t="s">
        <v>6</v>
      </c>
      <c r="B769" t="s">
        <v>17</v>
      </c>
      <c r="C769" t="s">
        <v>13</v>
      </c>
      <c r="D769">
        <v>2376</v>
      </c>
      <c r="E769">
        <v>3966</v>
      </c>
      <c r="F769" t="s">
        <v>31</v>
      </c>
    </row>
    <row r="770" spans="1:6" x14ac:dyDescent="0.25">
      <c r="A770" t="s">
        <v>5</v>
      </c>
      <c r="B770" t="s">
        <v>14</v>
      </c>
      <c r="C770" t="s">
        <v>7</v>
      </c>
      <c r="D770">
        <v>2783</v>
      </c>
      <c r="E770">
        <v>4392</v>
      </c>
      <c r="F770" t="s">
        <v>30</v>
      </c>
    </row>
    <row r="771" spans="1:6" x14ac:dyDescent="0.25">
      <c r="A771" t="s">
        <v>18</v>
      </c>
      <c r="B771" t="s">
        <v>16</v>
      </c>
      <c r="C771" t="s">
        <v>13</v>
      </c>
      <c r="D771">
        <v>2235</v>
      </c>
      <c r="E771">
        <v>5448</v>
      </c>
      <c r="F771" t="s">
        <v>32</v>
      </c>
    </row>
    <row r="772" spans="1:6" x14ac:dyDescent="0.25">
      <c r="A772" t="s">
        <v>3</v>
      </c>
      <c r="B772" t="s">
        <v>16</v>
      </c>
      <c r="C772" t="s">
        <v>13</v>
      </c>
      <c r="D772">
        <v>2506</v>
      </c>
      <c r="E772">
        <v>4241</v>
      </c>
      <c r="F772" t="s">
        <v>30</v>
      </c>
    </row>
    <row r="773" spans="1:6" x14ac:dyDescent="0.25">
      <c r="A773" t="s">
        <v>3</v>
      </c>
      <c r="B773" t="s">
        <v>14</v>
      </c>
      <c r="C773" t="s">
        <v>4</v>
      </c>
      <c r="D773">
        <v>2157</v>
      </c>
      <c r="E773">
        <v>5004</v>
      </c>
      <c r="F773" t="s">
        <v>32</v>
      </c>
    </row>
    <row r="774" spans="1:6" x14ac:dyDescent="0.25">
      <c r="A774" t="s">
        <v>18</v>
      </c>
      <c r="B774" t="s">
        <v>14</v>
      </c>
      <c r="C774" t="s">
        <v>13</v>
      </c>
      <c r="D774">
        <v>2603</v>
      </c>
      <c r="E774">
        <v>5088</v>
      </c>
      <c r="F774" t="s">
        <v>30</v>
      </c>
    </row>
    <row r="775" spans="1:6" x14ac:dyDescent="0.25">
      <c r="A775" t="s">
        <v>6</v>
      </c>
      <c r="B775" t="s">
        <v>16</v>
      </c>
      <c r="C775" t="s">
        <v>13</v>
      </c>
      <c r="D775">
        <v>2979</v>
      </c>
      <c r="E775">
        <v>4845</v>
      </c>
      <c r="F775" t="s">
        <v>30</v>
      </c>
    </row>
    <row r="776" spans="1:6" x14ac:dyDescent="0.25">
      <c r="A776" t="s">
        <v>5</v>
      </c>
      <c r="B776" t="s">
        <v>15</v>
      </c>
      <c r="C776" t="s">
        <v>13</v>
      </c>
      <c r="D776">
        <v>2291</v>
      </c>
      <c r="E776">
        <v>3436</v>
      </c>
      <c r="F776" t="s">
        <v>32</v>
      </c>
    </row>
    <row r="777" spans="1:6" x14ac:dyDescent="0.25">
      <c r="A777" t="s">
        <v>5</v>
      </c>
      <c r="B777" t="s">
        <v>14</v>
      </c>
      <c r="C777" t="s">
        <v>13</v>
      </c>
      <c r="D777">
        <v>2603</v>
      </c>
      <c r="E777">
        <v>3459</v>
      </c>
      <c r="F777" t="s">
        <v>30</v>
      </c>
    </row>
    <row r="778" spans="1:6" x14ac:dyDescent="0.25">
      <c r="A778" t="s">
        <v>5</v>
      </c>
      <c r="B778" t="s">
        <v>16</v>
      </c>
      <c r="C778" t="s">
        <v>4</v>
      </c>
      <c r="D778">
        <v>2647</v>
      </c>
      <c r="E778">
        <v>5133</v>
      </c>
      <c r="F778" t="s">
        <v>32</v>
      </c>
    </row>
    <row r="779" spans="1:6" x14ac:dyDescent="0.25">
      <c r="A779" t="s">
        <v>3</v>
      </c>
      <c r="B779" t="s">
        <v>16</v>
      </c>
      <c r="C779" t="s">
        <v>13</v>
      </c>
      <c r="D779">
        <v>2960</v>
      </c>
      <c r="E779">
        <v>4774</v>
      </c>
      <c r="F779" t="s">
        <v>32</v>
      </c>
    </row>
    <row r="780" spans="1:6" x14ac:dyDescent="0.25">
      <c r="A780" t="s">
        <v>6</v>
      </c>
      <c r="B780" t="s">
        <v>16</v>
      </c>
      <c r="C780" t="s">
        <v>7</v>
      </c>
      <c r="D780">
        <v>2483</v>
      </c>
      <c r="E780">
        <v>3255</v>
      </c>
      <c r="F780" t="s">
        <v>31</v>
      </c>
    </row>
    <row r="781" spans="1:6" x14ac:dyDescent="0.25">
      <c r="A781" t="s">
        <v>18</v>
      </c>
      <c r="B781" t="s">
        <v>15</v>
      </c>
      <c r="C781" t="s">
        <v>13</v>
      </c>
      <c r="D781">
        <v>2262</v>
      </c>
      <c r="E781">
        <v>4299</v>
      </c>
      <c r="F781" t="s">
        <v>30</v>
      </c>
    </row>
    <row r="782" spans="1:6" x14ac:dyDescent="0.25">
      <c r="A782" t="s">
        <v>3</v>
      </c>
      <c r="B782" t="s">
        <v>17</v>
      </c>
      <c r="C782" t="s">
        <v>13</v>
      </c>
      <c r="D782">
        <v>2900</v>
      </c>
      <c r="E782">
        <v>3674</v>
      </c>
      <c r="F782" t="s">
        <v>30</v>
      </c>
    </row>
    <row r="783" spans="1:6" x14ac:dyDescent="0.25">
      <c r="A783" t="s">
        <v>6</v>
      </c>
      <c r="B783" t="s">
        <v>16</v>
      </c>
      <c r="C783" t="s">
        <v>13</v>
      </c>
      <c r="D783">
        <v>2014</v>
      </c>
      <c r="E783">
        <v>3096</v>
      </c>
      <c r="F783" t="s">
        <v>30</v>
      </c>
    </row>
    <row r="784" spans="1:6" x14ac:dyDescent="0.25">
      <c r="A784" t="s">
        <v>6</v>
      </c>
      <c r="B784" t="s">
        <v>17</v>
      </c>
      <c r="C784" t="s">
        <v>4</v>
      </c>
      <c r="D784">
        <v>2145</v>
      </c>
      <c r="E784">
        <v>4599</v>
      </c>
      <c r="F784" t="s">
        <v>31</v>
      </c>
    </row>
    <row r="785" spans="1:6" x14ac:dyDescent="0.25">
      <c r="A785" t="s">
        <v>3</v>
      </c>
      <c r="B785" t="s">
        <v>14</v>
      </c>
      <c r="C785" t="s">
        <v>13</v>
      </c>
      <c r="D785">
        <v>2794</v>
      </c>
      <c r="E785">
        <v>4154</v>
      </c>
      <c r="F785" t="s">
        <v>31</v>
      </c>
    </row>
    <row r="786" spans="1:6" x14ac:dyDescent="0.25">
      <c r="A786" t="s">
        <v>6</v>
      </c>
      <c r="B786" t="s">
        <v>15</v>
      </c>
      <c r="C786" t="s">
        <v>4</v>
      </c>
      <c r="D786">
        <v>2779</v>
      </c>
      <c r="E786">
        <v>4067</v>
      </c>
      <c r="F786" t="s">
        <v>32</v>
      </c>
    </row>
    <row r="787" spans="1:6" x14ac:dyDescent="0.25">
      <c r="A787" t="s">
        <v>3</v>
      </c>
      <c r="B787" t="s">
        <v>16</v>
      </c>
      <c r="C787" t="s">
        <v>4</v>
      </c>
      <c r="D787">
        <v>2113</v>
      </c>
      <c r="E787">
        <v>3484</v>
      </c>
      <c r="F787" t="s">
        <v>31</v>
      </c>
    </row>
    <row r="788" spans="1:6" x14ac:dyDescent="0.25">
      <c r="A788" t="s">
        <v>18</v>
      </c>
      <c r="B788" t="s">
        <v>17</v>
      </c>
      <c r="C788" t="s">
        <v>13</v>
      </c>
      <c r="D788">
        <v>2825</v>
      </c>
      <c r="E788">
        <v>4839</v>
      </c>
      <c r="F788" t="s">
        <v>32</v>
      </c>
    </row>
    <row r="789" spans="1:6" x14ac:dyDescent="0.25">
      <c r="A789" t="s">
        <v>5</v>
      </c>
      <c r="B789" t="s">
        <v>16</v>
      </c>
      <c r="C789" t="s">
        <v>7</v>
      </c>
      <c r="D789">
        <v>2980</v>
      </c>
      <c r="E789">
        <v>2946</v>
      </c>
      <c r="F789" t="s">
        <v>30</v>
      </c>
    </row>
    <row r="790" spans="1:6" x14ac:dyDescent="0.25">
      <c r="A790" t="s">
        <v>3</v>
      </c>
      <c r="B790" t="s">
        <v>16</v>
      </c>
      <c r="C790" t="s">
        <v>7</v>
      </c>
      <c r="D790">
        <v>2602</v>
      </c>
      <c r="E790">
        <v>2539</v>
      </c>
      <c r="F790" t="s">
        <v>30</v>
      </c>
    </row>
    <row r="791" spans="1:6" x14ac:dyDescent="0.25">
      <c r="A791" t="s">
        <v>3</v>
      </c>
      <c r="B791" t="s">
        <v>16</v>
      </c>
      <c r="C791" t="s">
        <v>13</v>
      </c>
      <c r="D791">
        <v>2584</v>
      </c>
      <c r="E791">
        <v>2939</v>
      </c>
      <c r="F791" t="s">
        <v>30</v>
      </c>
    </row>
    <row r="792" spans="1:6" x14ac:dyDescent="0.25">
      <c r="A792" t="s">
        <v>18</v>
      </c>
      <c r="B792" t="s">
        <v>16</v>
      </c>
      <c r="C792" t="s">
        <v>7</v>
      </c>
      <c r="D792">
        <v>2992</v>
      </c>
      <c r="E792">
        <v>4458</v>
      </c>
      <c r="F792" t="s">
        <v>30</v>
      </c>
    </row>
    <row r="793" spans="1:6" x14ac:dyDescent="0.25">
      <c r="A793" t="s">
        <v>5</v>
      </c>
      <c r="B793" t="s">
        <v>14</v>
      </c>
      <c r="C793" t="s">
        <v>4</v>
      </c>
      <c r="D793">
        <v>2128</v>
      </c>
      <c r="E793">
        <v>4545</v>
      </c>
      <c r="F793" t="s">
        <v>32</v>
      </c>
    </row>
    <row r="794" spans="1:6" x14ac:dyDescent="0.25">
      <c r="A794" t="s">
        <v>3</v>
      </c>
      <c r="B794" t="s">
        <v>17</v>
      </c>
      <c r="C794" t="s">
        <v>4</v>
      </c>
      <c r="D794">
        <v>2155</v>
      </c>
      <c r="E794">
        <v>4860</v>
      </c>
      <c r="F794" t="s">
        <v>30</v>
      </c>
    </row>
    <row r="795" spans="1:6" x14ac:dyDescent="0.25">
      <c r="A795" t="s">
        <v>5</v>
      </c>
      <c r="B795" t="s">
        <v>16</v>
      </c>
      <c r="C795" t="s">
        <v>13</v>
      </c>
      <c r="D795">
        <v>2968</v>
      </c>
      <c r="E795">
        <v>3213</v>
      </c>
      <c r="F795" t="s">
        <v>31</v>
      </c>
    </row>
    <row r="796" spans="1:6" x14ac:dyDescent="0.25">
      <c r="A796" t="s">
        <v>5</v>
      </c>
      <c r="B796" t="s">
        <v>15</v>
      </c>
      <c r="C796" t="s">
        <v>4</v>
      </c>
      <c r="D796">
        <v>2313</v>
      </c>
      <c r="E796">
        <v>5782</v>
      </c>
      <c r="F796" t="s">
        <v>32</v>
      </c>
    </row>
    <row r="797" spans="1:6" x14ac:dyDescent="0.25">
      <c r="A797" t="s">
        <v>3</v>
      </c>
      <c r="B797" t="s">
        <v>16</v>
      </c>
      <c r="C797" t="s">
        <v>7</v>
      </c>
      <c r="D797">
        <v>2919</v>
      </c>
      <c r="E797">
        <v>5743</v>
      </c>
      <c r="F797" t="s">
        <v>32</v>
      </c>
    </row>
    <row r="798" spans="1:6" x14ac:dyDescent="0.25">
      <c r="A798" t="s">
        <v>5</v>
      </c>
      <c r="B798" t="s">
        <v>15</v>
      </c>
      <c r="C798" t="s">
        <v>13</v>
      </c>
      <c r="D798">
        <v>2636</v>
      </c>
      <c r="E798">
        <v>5051</v>
      </c>
      <c r="F798" t="s">
        <v>32</v>
      </c>
    </row>
    <row r="799" spans="1:6" x14ac:dyDescent="0.25">
      <c r="A799" t="s">
        <v>6</v>
      </c>
      <c r="B799" t="s">
        <v>17</v>
      </c>
      <c r="C799" t="s">
        <v>4</v>
      </c>
      <c r="D799">
        <v>2464</v>
      </c>
      <c r="E799">
        <v>3351</v>
      </c>
      <c r="F799" t="s">
        <v>31</v>
      </c>
    </row>
    <row r="800" spans="1:6" x14ac:dyDescent="0.25">
      <c r="A800" t="s">
        <v>3</v>
      </c>
      <c r="B800" t="s">
        <v>14</v>
      </c>
      <c r="C800" t="s">
        <v>13</v>
      </c>
      <c r="D800">
        <v>2631</v>
      </c>
      <c r="E800">
        <v>3198</v>
      </c>
      <c r="F800" t="s">
        <v>30</v>
      </c>
    </row>
    <row r="801" spans="1:6" x14ac:dyDescent="0.25">
      <c r="A801" t="s">
        <v>18</v>
      </c>
      <c r="B801" t="s">
        <v>16</v>
      </c>
      <c r="C801" t="s">
        <v>13</v>
      </c>
      <c r="D801">
        <v>2822</v>
      </c>
      <c r="E801">
        <v>3829</v>
      </c>
      <c r="F801" t="s">
        <v>31</v>
      </c>
    </row>
    <row r="802" spans="1:6" x14ac:dyDescent="0.25">
      <c r="A802" t="s">
        <v>6</v>
      </c>
      <c r="B802" t="s">
        <v>16</v>
      </c>
      <c r="C802" t="s">
        <v>4</v>
      </c>
      <c r="D802">
        <v>2046</v>
      </c>
      <c r="E802">
        <v>5189</v>
      </c>
      <c r="F802" t="s">
        <v>30</v>
      </c>
    </row>
    <row r="803" spans="1:6" x14ac:dyDescent="0.25">
      <c r="A803" t="s">
        <v>18</v>
      </c>
      <c r="B803" t="s">
        <v>16</v>
      </c>
      <c r="C803" t="s">
        <v>13</v>
      </c>
      <c r="D803">
        <v>2994</v>
      </c>
      <c r="E803">
        <v>5556</v>
      </c>
      <c r="F803" t="s">
        <v>30</v>
      </c>
    </row>
    <row r="804" spans="1:6" x14ac:dyDescent="0.25">
      <c r="A804" t="s">
        <v>18</v>
      </c>
      <c r="B804" t="s">
        <v>14</v>
      </c>
      <c r="C804" t="s">
        <v>4</v>
      </c>
      <c r="D804">
        <v>2898</v>
      </c>
      <c r="E804">
        <v>3436</v>
      </c>
      <c r="F804" t="s">
        <v>31</v>
      </c>
    </row>
    <row r="805" spans="1:6" x14ac:dyDescent="0.25">
      <c r="A805" t="s">
        <v>18</v>
      </c>
      <c r="B805" t="s">
        <v>14</v>
      </c>
      <c r="C805" t="s">
        <v>7</v>
      </c>
      <c r="D805">
        <v>2959</v>
      </c>
      <c r="E805">
        <v>3494</v>
      </c>
      <c r="F805" t="s">
        <v>32</v>
      </c>
    </row>
    <row r="806" spans="1:6" x14ac:dyDescent="0.25">
      <c r="A806" t="s">
        <v>6</v>
      </c>
      <c r="B806" t="s">
        <v>14</v>
      </c>
      <c r="C806" t="s">
        <v>13</v>
      </c>
      <c r="D806">
        <v>2238</v>
      </c>
      <c r="E806">
        <v>3615</v>
      </c>
      <c r="F806" t="s">
        <v>31</v>
      </c>
    </row>
    <row r="807" spans="1:6" x14ac:dyDescent="0.25">
      <c r="A807" t="s">
        <v>6</v>
      </c>
      <c r="B807" t="s">
        <v>16</v>
      </c>
      <c r="C807" t="s">
        <v>13</v>
      </c>
      <c r="D807">
        <v>2212</v>
      </c>
      <c r="E807">
        <v>5325</v>
      </c>
      <c r="F807" t="s">
        <v>32</v>
      </c>
    </row>
    <row r="808" spans="1:6" x14ac:dyDescent="0.25">
      <c r="A808" t="s">
        <v>6</v>
      </c>
      <c r="B808" t="s">
        <v>15</v>
      </c>
      <c r="C808" t="s">
        <v>13</v>
      </c>
      <c r="D808">
        <v>2992</v>
      </c>
      <c r="E808">
        <v>5234</v>
      </c>
      <c r="F808" t="s">
        <v>30</v>
      </c>
    </row>
    <row r="809" spans="1:6" x14ac:dyDescent="0.25">
      <c r="A809" t="s">
        <v>6</v>
      </c>
      <c r="B809" t="s">
        <v>15</v>
      </c>
      <c r="C809" t="s">
        <v>13</v>
      </c>
      <c r="D809">
        <v>2807</v>
      </c>
      <c r="E809">
        <v>4723</v>
      </c>
      <c r="F809" t="s">
        <v>30</v>
      </c>
    </row>
    <row r="810" spans="1:6" x14ac:dyDescent="0.25">
      <c r="A810" t="s">
        <v>5</v>
      </c>
      <c r="B810" t="s">
        <v>17</v>
      </c>
      <c r="C810" t="s">
        <v>7</v>
      </c>
      <c r="D810">
        <v>2124</v>
      </c>
      <c r="E810">
        <v>2579</v>
      </c>
      <c r="F810" t="s">
        <v>32</v>
      </c>
    </row>
    <row r="811" spans="1:6" x14ac:dyDescent="0.25">
      <c r="A811" t="s">
        <v>5</v>
      </c>
      <c r="B811" t="s">
        <v>14</v>
      </c>
      <c r="C811" t="s">
        <v>7</v>
      </c>
      <c r="D811">
        <v>2379</v>
      </c>
      <c r="E811">
        <v>4512</v>
      </c>
      <c r="F811" t="s">
        <v>30</v>
      </c>
    </row>
    <row r="812" spans="1:6" x14ac:dyDescent="0.25">
      <c r="A812" t="s">
        <v>5</v>
      </c>
      <c r="B812" t="s">
        <v>14</v>
      </c>
      <c r="C812" t="s">
        <v>7</v>
      </c>
      <c r="D812">
        <v>2784</v>
      </c>
      <c r="E812">
        <v>5262</v>
      </c>
      <c r="F812" t="s">
        <v>31</v>
      </c>
    </row>
    <row r="813" spans="1:6" x14ac:dyDescent="0.25">
      <c r="A813" t="s">
        <v>3</v>
      </c>
      <c r="B813" t="s">
        <v>16</v>
      </c>
      <c r="C813" t="s">
        <v>4</v>
      </c>
      <c r="D813">
        <v>2429</v>
      </c>
      <c r="E813">
        <v>3187</v>
      </c>
      <c r="F813" t="s">
        <v>32</v>
      </c>
    </row>
    <row r="814" spans="1:6" x14ac:dyDescent="0.25">
      <c r="A814" t="s">
        <v>18</v>
      </c>
      <c r="B814" t="s">
        <v>17</v>
      </c>
      <c r="C814" t="s">
        <v>13</v>
      </c>
      <c r="D814">
        <v>2114</v>
      </c>
      <c r="E814">
        <v>2592</v>
      </c>
      <c r="F814" t="s">
        <v>31</v>
      </c>
    </row>
    <row r="815" spans="1:6" x14ac:dyDescent="0.25">
      <c r="A815" t="s">
        <v>18</v>
      </c>
      <c r="B815" t="s">
        <v>15</v>
      </c>
      <c r="C815" t="s">
        <v>7</v>
      </c>
      <c r="D815">
        <v>2932</v>
      </c>
      <c r="E815">
        <v>4930</v>
      </c>
      <c r="F815" t="s">
        <v>31</v>
      </c>
    </row>
    <row r="816" spans="1:6" x14ac:dyDescent="0.25">
      <c r="A816" t="s">
        <v>3</v>
      </c>
      <c r="B816" t="s">
        <v>15</v>
      </c>
      <c r="C816" t="s">
        <v>13</v>
      </c>
      <c r="D816">
        <v>2774</v>
      </c>
      <c r="E816">
        <v>5537</v>
      </c>
      <c r="F816" t="s">
        <v>32</v>
      </c>
    </row>
    <row r="817" spans="1:6" x14ac:dyDescent="0.25">
      <c r="A817" t="s">
        <v>5</v>
      </c>
      <c r="B817" t="s">
        <v>15</v>
      </c>
      <c r="C817" t="s">
        <v>13</v>
      </c>
      <c r="D817">
        <v>2055</v>
      </c>
      <c r="E817">
        <v>4524</v>
      </c>
      <c r="F817" t="s">
        <v>32</v>
      </c>
    </row>
    <row r="818" spans="1:6" x14ac:dyDescent="0.25">
      <c r="A818" t="s">
        <v>5</v>
      </c>
      <c r="B818" t="s">
        <v>16</v>
      </c>
      <c r="C818" t="s">
        <v>4</v>
      </c>
      <c r="D818">
        <v>2729</v>
      </c>
      <c r="E818">
        <v>4080</v>
      </c>
      <c r="F818" t="s">
        <v>31</v>
      </c>
    </row>
    <row r="819" spans="1:6" x14ac:dyDescent="0.25">
      <c r="A819" t="s">
        <v>5</v>
      </c>
      <c r="B819" t="s">
        <v>14</v>
      </c>
      <c r="C819" t="s">
        <v>13</v>
      </c>
      <c r="D819">
        <v>2293</v>
      </c>
      <c r="E819">
        <v>2625</v>
      </c>
      <c r="F819" t="s">
        <v>32</v>
      </c>
    </row>
    <row r="820" spans="1:6" x14ac:dyDescent="0.25">
      <c r="A820" t="s">
        <v>6</v>
      </c>
      <c r="B820" t="s">
        <v>15</v>
      </c>
      <c r="C820" t="s">
        <v>4</v>
      </c>
      <c r="D820">
        <v>2844</v>
      </c>
      <c r="E820">
        <v>5315</v>
      </c>
      <c r="F820" t="s">
        <v>30</v>
      </c>
    </row>
    <row r="821" spans="1:6" x14ac:dyDescent="0.25">
      <c r="A821" t="s">
        <v>3</v>
      </c>
      <c r="B821" t="s">
        <v>16</v>
      </c>
      <c r="C821" t="s">
        <v>7</v>
      </c>
      <c r="D821">
        <v>2855</v>
      </c>
      <c r="E821">
        <v>3763</v>
      </c>
      <c r="F821" t="s">
        <v>31</v>
      </c>
    </row>
    <row r="822" spans="1:6" x14ac:dyDescent="0.25">
      <c r="A822" t="s">
        <v>5</v>
      </c>
      <c r="B822" t="s">
        <v>15</v>
      </c>
      <c r="C822" t="s">
        <v>7</v>
      </c>
      <c r="D822">
        <v>2385</v>
      </c>
      <c r="E822">
        <v>3545</v>
      </c>
      <c r="F822" t="s">
        <v>32</v>
      </c>
    </row>
    <row r="823" spans="1:6" x14ac:dyDescent="0.25">
      <c r="A823" t="s">
        <v>3</v>
      </c>
      <c r="B823" t="s">
        <v>16</v>
      </c>
      <c r="C823" t="s">
        <v>13</v>
      </c>
      <c r="D823">
        <v>2060</v>
      </c>
      <c r="E823">
        <v>4899</v>
      </c>
      <c r="F823" t="s">
        <v>31</v>
      </c>
    </row>
    <row r="824" spans="1:6" x14ac:dyDescent="0.25">
      <c r="A824" t="s">
        <v>6</v>
      </c>
      <c r="B824" t="s">
        <v>17</v>
      </c>
      <c r="C824" t="s">
        <v>7</v>
      </c>
      <c r="D824">
        <v>2251</v>
      </c>
      <c r="E824">
        <v>2570</v>
      </c>
      <c r="F824" t="s">
        <v>30</v>
      </c>
    </row>
    <row r="825" spans="1:6" x14ac:dyDescent="0.25">
      <c r="A825" t="s">
        <v>3</v>
      </c>
      <c r="B825" t="s">
        <v>16</v>
      </c>
      <c r="C825" t="s">
        <v>7</v>
      </c>
      <c r="D825">
        <v>2038</v>
      </c>
      <c r="E825">
        <v>2616</v>
      </c>
      <c r="F825" t="s">
        <v>31</v>
      </c>
    </row>
    <row r="826" spans="1:6" x14ac:dyDescent="0.25">
      <c r="A826" t="s">
        <v>6</v>
      </c>
      <c r="B826" t="s">
        <v>17</v>
      </c>
      <c r="C826" t="s">
        <v>7</v>
      </c>
      <c r="D826">
        <v>2489</v>
      </c>
      <c r="E826">
        <v>5449</v>
      </c>
      <c r="F826" t="s">
        <v>32</v>
      </c>
    </row>
    <row r="827" spans="1:6" x14ac:dyDescent="0.25">
      <c r="A827" t="s">
        <v>6</v>
      </c>
      <c r="B827" t="s">
        <v>17</v>
      </c>
      <c r="C827" t="s">
        <v>13</v>
      </c>
      <c r="D827">
        <v>2865</v>
      </c>
      <c r="E827">
        <v>2631</v>
      </c>
      <c r="F827" t="s">
        <v>31</v>
      </c>
    </row>
    <row r="828" spans="1:6" x14ac:dyDescent="0.25">
      <c r="A828" t="s">
        <v>3</v>
      </c>
      <c r="B828" t="s">
        <v>17</v>
      </c>
      <c r="C828" t="s">
        <v>4</v>
      </c>
      <c r="D828">
        <v>2350</v>
      </c>
      <c r="E828">
        <v>3880</v>
      </c>
      <c r="F828" t="s">
        <v>30</v>
      </c>
    </row>
    <row r="829" spans="1:6" x14ac:dyDescent="0.25">
      <c r="A829" t="s">
        <v>5</v>
      </c>
      <c r="B829" t="s">
        <v>14</v>
      </c>
      <c r="C829" t="s">
        <v>4</v>
      </c>
      <c r="D829">
        <v>2797</v>
      </c>
      <c r="E829">
        <v>4948</v>
      </c>
      <c r="F829" t="s">
        <v>32</v>
      </c>
    </row>
    <row r="830" spans="1:6" x14ac:dyDescent="0.25">
      <c r="A830" t="s">
        <v>3</v>
      </c>
      <c r="B830" t="s">
        <v>15</v>
      </c>
      <c r="C830" t="s">
        <v>4</v>
      </c>
      <c r="D830">
        <v>2472</v>
      </c>
      <c r="E830">
        <v>3534</v>
      </c>
      <c r="F830" t="s">
        <v>31</v>
      </c>
    </row>
    <row r="831" spans="1:6" x14ac:dyDescent="0.25">
      <c r="A831" t="s">
        <v>18</v>
      </c>
      <c r="B831" t="s">
        <v>17</v>
      </c>
      <c r="C831" t="s">
        <v>4</v>
      </c>
      <c r="D831">
        <v>2581</v>
      </c>
      <c r="E831">
        <v>4230</v>
      </c>
      <c r="F831" t="s">
        <v>31</v>
      </c>
    </row>
    <row r="832" spans="1:6" x14ac:dyDescent="0.25">
      <c r="A832" t="s">
        <v>6</v>
      </c>
      <c r="B832" t="s">
        <v>14</v>
      </c>
      <c r="C832" t="s">
        <v>13</v>
      </c>
      <c r="D832">
        <v>2420</v>
      </c>
      <c r="E832">
        <v>5265</v>
      </c>
      <c r="F832" t="s">
        <v>30</v>
      </c>
    </row>
    <row r="833" spans="1:6" x14ac:dyDescent="0.25">
      <c r="A833" t="s">
        <v>6</v>
      </c>
      <c r="B833" t="s">
        <v>15</v>
      </c>
      <c r="C833" t="s">
        <v>7</v>
      </c>
      <c r="D833">
        <v>2221</v>
      </c>
      <c r="E833">
        <v>2601</v>
      </c>
      <c r="F833" t="s">
        <v>30</v>
      </c>
    </row>
    <row r="834" spans="1:6" x14ac:dyDescent="0.25">
      <c r="A834" t="s">
        <v>18</v>
      </c>
      <c r="B834" t="s">
        <v>15</v>
      </c>
      <c r="C834" t="s">
        <v>7</v>
      </c>
      <c r="D834">
        <v>2643</v>
      </c>
      <c r="E834">
        <v>4484</v>
      </c>
      <c r="F834" t="s">
        <v>32</v>
      </c>
    </row>
    <row r="835" spans="1:6" x14ac:dyDescent="0.25">
      <c r="A835" t="s">
        <v>6</v>
      </c>
      <c r="B835" t="s">
        <v>16</v>
      </c>
      <c r="C835" t="s">
        <v>4</v>
      </c>
      <c r="D835">
        <v>2528</v>
      </c>
      <c r="E835">
        <v>3666</v>
      </c>
      <c r="F835" t="s">
        <v>30</v>
      </c>
    </row>
    <row r="836" spans="1:6" x14ac:dyDescent="0.25">
      <c r="A836" t="s">
        <v>18</v>
      </c>
      <c r="B836" t="s">
        <v>17</v>
      </c>
      <c r="C836" t="s">
        <v>4</v>
      </c>
      <c r="D836">
        <v>2619</v>
      </c>
      <c r="E836">
        <v>5950</v>
      </c>
      <c r="F836" t="s">
        <v>32</v>
      </c>
    </row>
    <row r="837" spans="1:6" x14ac:dyDescent="0.25">
      <c r="A837" t="s">
        <v>5</v>
      </c>
      <c r="B837" t="s">
        <v>14</v>
      </c>
      <c r="C837" t="s">
        <v>13</v>
      </c>
      <c r="D837">
        <v>2462</v>
      </c>
      <c r="E837">
        <v>5753</v>
      </c>
      <c r="F837" t="s">
        <v>31</v>
      </c>
    </row>
    <row r="838" spans="1:6" x14ac:dyDescent="0.25">
      <c r="A838" t="s">
        <v>5</v>
      </c>
      <c r="B838" t="s">
        <v>15</v>
      </c>
      <c r="C838" t="s">
        <v>13</v>
      </c>
      <c r="D838">
        <v>2955</v>
      </c>
      <c r="E838">
        <v>5074</v>
      </c>
      <c r="F838" t="s">
        <v>30</v>
      </c>
    </row>
    <row r="839" spans="1:6" x14ac:dyDescent="0.25">
      <c r="A839" t="s">
        <v>3</v>
      </c>
      <c r="B839" t="s">
        <v>16</v>
      </c>
      <c r="C839" t="s">
        <v>13</v>
      </c>
      <c r="D839">
        <v>2407</v>
      </c>
      <c r="E839">
        <v>3349</v>
      </c>
      <c r="F839" t="s">
        <v>30</v>
      </c>
    </row>
    <row r="840" spans="1:6" x14ac:dyDescent="0.25">
      <c r="A840" t="s">
        <v>3</v>
      </c>
      <c r="B840" t="s">
        <v>16</v>
      </c>
      <c r="C840" t="s">
        <v>4</v>
      </c>
      <c r="D840">
        <v>2617</v>
      </c>
      <c r="E840">
        <v>2898</v>
      </c>
      <c r="F840" t="s">
        <v>32</v>
      </c>
    </row>
    <row r="841" spans="1:6" x14ac:dyDescent="0.25">
      <c r="A841" t="s">
        <v>18</v>
      </c>
      <c r="B841" t="s">
        <v>16</v>
      </c>
      <c r="C841" t="s">
        <v>13</v>
      </c>
      <c r="D841">
        <v>2445</v>
      </c>
      <c r="E841">
        <v>5899</v>
      </c>
      <c r="F841" t="s">
        <v>30</v>
      </c>
    </row>
    <row r="842" spans="1:6" x14ac:dyDescent="0.25">
      <c r="A842" t="s">
        <v>5</v>
      </c>
      <c r="B842" t="s">
        <v>14</v>
      </c>
      <c r="C842" t="s">
        <v>7</v>
      </c>
      <c r="D842">
        <v>2145</v>
      </c>
      <c r="E842">
        <v>4582</v>
      </c>
      <c r="F842" t="s">
        <v>32</v>
      </c>
    </row>
    <row r="843" spans="1:6" x14ac:dyDescent="0.25">
      <c r="A843" t="s">
        <v>5</v>
      </c>
      <c r="B843" t="s">
        <v>16</v>
      </c>
      <c r="C843" t="s">
        <v>4</v>
      </c>
      <c r="D843">
        <v>2580</v>
      </c>
      <c r="E843">
        <v>5118</v>
      </c>
      <c r="F843" t="s">
        <v>31</v>
      </c>
    </row>
    <row r="844" spans="1:6" x14ac:dyDescent="0.25">
      <c r="A844" t="s">
        <v>6</v>
      </c>
      <c r="B844" t="s">
        <v>16</v>
      </c>
      <c r="C844" t="s">
        <v>13</v>
      </c>
      <c r="D844">
        <v>2373</v>
      </c>
      <c r="E844">
        <v>4134</v>
      </c>
      <c r="F844" t="s">
        <v>31</v>
      </c>
    </row>
    <row r="845" spans="1:6" x14ac:dyDescent="0.25">
      <c r="A845" t="s">
        <v>5</v>
      </c>
      <c r="B845" t="s">
        <v>17</v>
      </c>
      <c r="C845" t="s">
        <v>4</v>
      </c>
      <c r="D845">
        <v>2859</v>
      </c>
      <c r="E845">
        <v>2729</v>
      </c>
      <c r="F845" t="s">
        <v>32</v>
      </c>
    </row>
    <row r="846" spans="1:6" x14ac:dyDescent="0.25">
      <c r="A846" t="s">
        <v>3</v>
      </c>
      <c r="B846" t="s">
        <v>14</v>
      </c>
      <c r="C846" t="s">
        <v>7</v>
      </c>
      <c r="D846">
        <v>2508</v>
      </c>
      <c r="E846">
        <v>4480</v>
      </c>
      <c r="F846" t="s">
        <v>31</v>
      </c>
    </row>
    <row r="847" spans="1:6" x14ac:dyDescent="0.25">
      <c r="A847" t="s">
        <v>6</v>
      </c>
      <c r="B847" t="s">
        <v>15</v>
      </c>
      <c r="C847" t="s">
        <v>7</v>
      </c>
      <c r="D847">
        <v>2069</v>
      </c>
      <c r="E847">
        <v>3037</v>
      </c>
      <c r="F847" t="s">
        <v>30</v>
      </c>
    </row>
    <row r="848" spans="1:6" x14ac:dyDescent="0.25">
      <c r="A848" t="s">
        <v>18</v>
      </c>
      <c r="B848" t="s">
        <v>14</v>
      </c>
      <c r="C848" t="s">
        <v>4</v>
      </c>
      <c r="D848">
        <v>2071</v>
      </c>
      <c r="E848">
        <v>5900</v>
      </c>
      <c r="F848" t="s">
        <v>31</v>
      </c>
    </row>
    <row r="849" spans="1:6" x14ac:dyDescent="0.25">
      <c r="A849" t="s">
        <v>6</v>
      </c>
      <c r="B849" t="s">
        <v>16</v>
      </c>
      <c r="C849" t="s">
        <v>13</v>
      </c>
      <c r="D849">
        <v>2565</v>
      </c>
      <c r="E849">
        <v>3314</v>
      </c>
      <c r="F849" t="s">
        <v>30</v>
      </c>
    </row>
    <row r="850" spans="1:6" x14ac:dyDescent="0.25">
      <c r="A850" t="s">
        <v>18</v>
      </c>
      <c r="B850" t="s">
        <v>15</v>
      </c>
      <c r="C850" t="s">
        <v>7</v>
      </c>
      <c r="D850">
        <v>2438</v>
      </c>
      <c r="E850">
        <v>5152</v>
      </c>
      <c r="F850" t="s">
        <v>30</v>
      </c>
    </row>
    <row r="851" spans="1:6" x14ac:dyDescent="0.25">
      <c r="A851" t="s">
        <v>6</v>
      </c>
      <c r="B851" t="s">
        <v>16</v>
      </c>
      <c r="C851" t="s">
        <v>7</v>
      </c>
      <c r="D851">
        <v>2387</v>
      </c>
      <c r="E851">
        <v>5978</v>
      </c>
      <c r="F851" t="s">
        <v>31</v>
      </c>
    </row>
    <row r="852" spans="1:6" x14ac:dyDescent="0.25">
      <c r="A852" t="s">
        <v>6</v>
      </c>
      <c r="B852" t="s">
        <v>16</v>
      </c>
      <c r="C852" t="s">
        <v>4</v>
      </c>
      <c r="D852">
        <v>2622</v>
      </c>
      <c r="E852">
        <v>4920</v>
      </c>
      <c r="F852" t="s">
        <v>30</v>
      </c>
    </row>
    <row r="853" spans="1:6" x14ac:dyDescent="0.25">
      <c r="A853" t="s">
        <v>5</v>
      </c>
      <c r="B853" t="s">
        <v>16</v>
      </c>
      <c r="C853" t="s">
        <v>4</v>
      </c>
      <c r="D853">
        <v>2729</v>
      </c>
      <c r="E853">
        <v>3055</v>
      </c>
      <c r="F853" t="s">
        <v>30</v>
      </c>
    </row>
    <row r="854" spans="1:6" x14ac:dyDescent="0.25">
      <c r="A854" t="s">
        <v>5</v>
      </c>
      <c r="B854" t="s">
        <v>16</v>
      </c>
      <c r="C854" t="s">
        <v>4</v>
      </c>
      <c r="D854">
        <v>2397</v>
      </c>
      <c r="E854">
        <v>4800</v>
      </c>
      <c r="F854" t="s">
        <v>32</v>
      </c>
    </row>
    <row r="855" spans="1:6" x14ac:dyDescent="0.25">
      <c r="A855" t="s">
        <v>18</v>
      </c>
      <c r="B855" t="s">
        <v>14</v>
      </c>
      <c r="C855" t="s">
        <v>13</v>
      </c>
      <c r="D855">
        <v>2114</v>
      </c>
      <c r="E855">
        <v>5169</v>
      </c>
      <c r="F855" t="s">
        <v>32</v>
      </c>
    </row>
    <row r="856" spans="1:6" x14ac:dyDescent="0.25">
      <c r="A856" t="s">
        <v>5</v>
      </c>
      <c r="B856" t="s">
        <v>17</v>
      </c>
      <c r="C856" t="s">
        <v>4</v>
      </c>
      <c r="D856">
        <v>2171</v>
      </c>
      <c r="E856">
        <v>3274</v>
      </c>
      <c r="F856" t="s">
        <v>32</v>
      </c>
    </row>
    <row r="857" spans="1:6" x14ac:dyDescent="0.25">
      <c r="A857" t="s">
        <v>6</v>
      </c>
      <c r="B857" t="s">
        <v>16</v>
      </c>
      <c r="C857" t="s">
        <v>13</v>
      </c>
      <c r="D857">
        <v>2335</v>
      </c>
      <c r="E857">
        <v>5329</v>
      </c>
      <c r="F857" t="s">
        <v>31</v>
      </c>
    </row>
    <row r="858" spans="1:6" x14ac:dyDescent="0.25">
      <c r="A858" t="s">
        <v>6</v>
      </c>
      <c r="B858" t="s">
        <v>15</v>
      </c>
      <c r="C858" t="s">
        <v>4</v>
      </c>
      <c r="D858">
        <v>2686</v>
      </c>
      <c r="E858">
        <v>3748</v>
      </c>
      <c r="F858" t="s">
        <v>32</v>
      </c>
    </row>
    <row r="859" spans="1:6" x14ac:dyDescent="0.25">
      <c r="A859" t="s">
        <v>18</v>
      </c>
      <c r="B859" t="s">
        <v>14</v>
      </c>
      <c r="C859" t="s">
        <v>13</v>
      </c>
      <c r="D859">
        <v>2622</v>
      </c>
      <c r="E859">
        <v>3041</v>
      </c>
      <c r="F859" t="s">
        <v>31</v>
      </c>
    </row>
    <row r="860" spans="1:6" x14ac:dyDescent="0.25">
      <c r="A860" t="s">
        <v>5</v>
      </c>
      <c r="B860" t="s">
        <v>14</v>
      </c>
      <c r="C860" t="s">
        <v>7</v>
      </c>
      <c r="D860">
        <v>2513</v>
      </c>
      <c r="E860">
        <v>2730</v>
      </c>
      <c r="F860" t="s">
        <v>31</v>
      </c>
    </row>
    <row r="861" spans="1:6" x14ac:dyDescent="0.25">
      <c r="A861" t="s">
        <v>3</v>
      </c>
      <c r="B861" t="s">
        <v>14</v>
      </c>
      <c r="C861" t="s">
        <v>4</v>
      </c>
      <c r="D861">
        <v>2869</v>
      </c>
      <c r="E861">
        <v>3051</v>
      </c>
      <c r="F861" t="s">
        <v>30</v>
      </c>
    </row>
    <row r="862" spans="1:6" x14ac:dyDescent="0.25">
      <c r="A862" t="s">
        <v>6</v>
      </c>
      <c r="B862" t="s">
        <v>17</v>
      </c>
      <c r="C862" t="s">
        <v>4</v>
      </c>
      <c r="D862">
        <v>2704</v>
      </c>
      <c r="E862">
        <v>5298</v>
      </c>
      <c r="F862" t="s">
        <v>31</v>
      </c>
    </row>
    <row r="863" spans="1:6" x14ac:dyDescent="0.25">
      <c r="A863" t="s">
        <v>3</v>
      </c>
      <c r="B863" t="s">
        <v>15</v>
      </c>
      <c r="C863" t="s">
        <v>13</v>
      </c>
      <c r="D863">
        <v>2832</v>
      </c>
      <c r="E863">
        <v>2993</v>
      </c>
      <c r="F863" t="s">
        <v>32</v>
      </c>
    </row>
    <row r="864" spans="1:6" x14ac:dyDescent="0.25">
      <c r="A864" t="s">
        <v>3</v>
      </c>
      <c r="B864" t="s">
        <v>14</v>
      </c>
      <c r="C864" t="s">
        <v>13</v>
      </c>
      <c r="D864">
        <v>2504</v>
      </c>
      <c r="E864">
        <v>3645</v>
      </c>
      <c r="F864" t="s">
        <v>31</v>
      </c>
    </row>
    <row r="865" spans="1:6" x14ac:dyDescent="0.25">
      <c r="A865" t="s">
        <v>3</v>
      </c>
      <c r="B865" t="s">
        <v>14</v>
      </c>
      <c r="C865" t="s">
        <v>13</v>
      </c>
      <c r="D865">
        <v>2086</v>
      </c>
      <c r="E865">
        <v>5471</v>
      </c>
      <c r="F865" t="s">
        <v>31</v>
      </c>
    </row>
    <row r="866" spans="1:6" x14ac:dyDescent="0.25">
      <c r="A866" t="s">
        <v>5</v>
      </c>
      <c r="B866" t="s">
        <v>15</v>
      </c>
      <c r="C866" t="s">
        <v>4</v>
      </c>
      <c r="D866">
        <v>2419</v>
      </c>
      <c r="E866">
        <v>5673</v>
      </c>
      <c r="F866" t="s">
        <v>31</v>
      </c>
    </row>
    <row r="867" spans="1:6" x14ac:dyDescent="0.25">
      <c r="A867" t="s">
        <v>3</v>
      </c>
      <c r="B867" t="s">
        <v>16</v>
      </c>
      <c r="C867" t="s">
        <v>7</v>
      </c>
      <c r="D867">
        <v>2571</v>
      </c>
      <c r="E867">
        <v>5513</v>
      </c>
      <c r="F867" t="s">
        <v>30</v>
      </c>
    </row>
    <row r="868" spans="1:6" x14ac:dyDescent="0.25">
      <c r="A868" t="s">
        <v>18</v>
      </c>
      <c r="B868" t="s">
        <v>17</v>
      </c>
      <c r="C868" t="s">
        <v>7</v>
      </c>
      <c r="D868">
        <v>3000</v>
      </c>
      <c r="E868">
        <v>5114</v>
      </c>
      <c r="F868" t="s">
        <v>32</v>
      </c>
    </row>
    <row r="869" spans="1:6" x14ac:dyDescent="0.25">
      <c r="A869" t="s">
        <v>3</v>
      </c>
      <c r="B869" t="s">
        <v>16</v>
      </c>
      <c r="C869" t="s">
        <v>4</v>
      </c>
      <c r="D869">
        <v>2649</v>
      </c>
      <c r="E869">
        <v>4268</v>
      </c>
      <c r="F869" t="s">
        <v>30</v>
      </c>
    </row>
    <row r="870" spans="1:6" x14ac:dyDescent="0.25">
      <c r="A870" t="s">
        <v>3</v>
      </c>
      <c r="B870" t="s">
        <v>15</v>
      </c>
      <c r="C870" t="s">
        <v>13</v>
      </c>
      <c r="D870">
        <v>2399</v>
      </c>
      <c r="E870">
        <v>3555</v>
      </c>
      <c r="F870" t="s">
        <v>30</v>
      </c>
    </row>
    <row r="871" spans="1:6" x14ac:dyDescent="0.25">
      <c r="A871" t="s">
        <v>6</v>
      </c>
      <c r="B871" t="s">
        <v>15</v>
      </c>
      <c r="C871" t="s">
        <v>7</v>
      </c>
      <c r="D871">
        <v>2139</v>
      </c>
      <c r="E871">
        <v>3216</v>
      </c>
      <c r="F871" t="s">
        <v>32</v>
      </c>
    </row>
    <row r="872" spans="1:6" x14ac:dyDescent="0.25">
      <c r="A872" t="s">
        <v>5</v>
      </c>
      <c r="B872" t="s">
        <v>14</v>
      </c>
      <c r="C872" t="s">
        <v>7</v>
      </c>
      <c r="D872">
        <v>2782</v>
      </c>
      <c r="E872">
        <v>3170</v>
      </c>
      <c r="F872" t="s">
        <v>31</v>
      </c>
    </row>
    <row r="873" spans="1:6" x14ac:dyDescent="0.25">
      <c r="A873" t="s">
        <v>18</v>
      </c>
      <c r="B873" t="s">
        <v>16</v>
      </c>
      <c r="C873" t="s">
        <v>7</v>
      </c>
      <c r="D873">
        <v>2092</v>
      </c>
      <c r="E873">
        <v>4489</v>
      </c>
      <c r="F873" t="s">
        <v>31</v>
      </c>
    </row>
    <row r="874" spans="1:6" x14ac:dyDescent="0.25">
      <c r="A874" t="s">
        <v>5</v>
      </c>
      <c r="B874" t="s">
        <v>15</v>
      </c>
      <c r="C874" t="s">
        <v>13</v>
      </c>
      <c r="D874">
        <v>2952</v>
      </c>
      <c r="E874">
        <v>5921</v>
      </c>
      <c r="F874" t="s">
        <v>32</v>
      </c>
    </row>
    <row r="875" spans="1:6" x14ac:dyDescent="0.25">
      <c r="A875" t="s">
        <v>18</v>
      </c>
      <c r="B875" t="s">
        <v>15</v>
      </c>
      <c r="C875" t="s">
        <v>7</v>
      </c>
      <c r="D875">
        <v>2074</v>
      </c>
      <c r="E875">
        <v>2626</v>
      </c>
      <c r="F875" t="s">
        <v>31</v>
      </c>
    </row>
    <row r="876" spans="1:6" x14ac:dyDescent="0.25">
      <c r="A876" t="s">
        <v>6</v>
      </c>
      <c r="B876" t="s">
        <v>17</v>
      </c>
      <c r="C876" t="s">
        <v>13</v>
      </c>
      <c r="D876">
        <v>2861</v>
      </c>
      <c r="E876">
        <v>5814</v>
      </c>
      <c r="F876" t="s">
        <v>30</v>
      </c>
    </row>
    <row r="877" spans="1:6" x14ac:dyDescent="0.25">
      <c r="A877" t="s">
        <v>5</v>
      </c>
      <c r="B877" t="s">
        <v>16</v>
      </c>
      <c r="C877" t="s">
        <v>13</v>
      </c>
      <c r="D877">
        <v>2419</v>
      </c>
      <c r="E877">
        <v>5260</v>
      </c>
      <c r="F877" t="s">
        <v>30</v>
      </c>
    </row>
    <row r="878" spans="1:6" x14ac:dyDescent="0.25">
      <c r="A878" t="s">
        <v>5</v>
      </c>
      <c r="B878" t="s">
        <v>16</v>
      </c>
      <c r="C878" t="s">
        <v>7</v>
      </c>
      <c r="D878">
        <v>2685</v>
      </c>
      <c r="E878">
        <v>5190</v>
      </c>
      <c r="F878" t="s">
        <v>32</v>
      </c>
    </row>
    <row r="879" spans="1:6" x14ac:dyDescent="0.25">
      <c r="A879" t="s">
        <v>6</v>
      </c>
      <c r="B879" t="s">
        <v>16</v>
      </c>
      <c r="C879" t="s">
        <v>13</v>
      </c>
      <c r="D879">
        <v>2865</v>
      </c>
      <c r="E879">
        <v>2715</v>
      </c>
      <c r="F879" t="s">
        <v>31</v>
      </c>
    </row>
    <row r="880" spans="1:6" x14ac:dyDescent="0.25">
      <c r="A880" t="s">
        <v>6</v>
      </c>
      <c r="B880" t="s">
        <v>15</v>
      </c>
      <c r="C880" t="s">
        <v>13</v>
      </c>
      <c r="D880">
        <v>2275</v>
      </c>
      <c r="E880">
        <v>5038</v>
      </c>
      <c r="F880" t="s">
        <v>32</v>
      </c>
    </row>
    <row r="881" spans="1:6" x14ac:dyDescent="0.25">
      <c r="A881" t="s">
        <v>18</v>
      </c>
      <c r="B881" t="s">
        <v>16</v>
      </c>
      <c r="C881" t="s">
        <v>4</v>
      </c>
      <c r="D881">
        <v>2666</v>
      </c>
      <c r="E881">
        <v>4966</v>
      </c>
      <c r="F881" t="s">
        <v>30</v>
      </c>
    </row>
    <row r="882" spans="1:6" x14ac:dyDescent="0.25">
      <c r="A882" t="s">
        <v>5</v>
      </c>
      <c r="B882" t="s">
        <v>14</v>
      </c>
      <c r="C882" t="s">
        <v>7</v>
      </c>
      <c r="D882">
        <v>2007</v>
      </c>
      <c r="E882">
        <v>4093</v>
      </c>
      <c r="F882" t="s">
        <v>32</v>
      </c>
    </row>
    <row r="883" spans="1:6" x14ac:dyDescent="0.25">
      <c r="A883" t="s">
        <v>18</v>
      </c>
      <c r="B883" t="s">
        <v>14</v>
      </c>
      <c r="C883" t="s">
        <v>7</v>
      </c>
      <c r="D883">
        <v>2732</v>
      </c>
      <c r="E883">
        <v>4802</v>
      </c>
      <c r="F883" t="s">
        <v>31</v>
      </c>
    </row>
    <row r="884" spans="1:6" x14ac:dyDescent="0.25">
      <c r="A884" t="s">
        <v>6</v>
      </c>
      <c r="B884" t="s">
        <v>16</v>
      </c>
      <c r="C884" t="s">
        <v>13</v>
      </c>
      <c r="D884">
        <v>2427</v>
      </c>
      <c r="E884">
        <v>3441</v>
      </c>
      <c r="F884" t="s">
        <v>32</v>
      </c>
    </row>
    <row r="885" spans="1:6" x14ac:dyDescent="0.25">
      <c r="A885" t="s">
        <v>6</v>
      </c>
      <c r="B885" t="s">
        <v>16</v>
      </c>
      <c r="C885" t="s">
        <v>13</v>
      </c>
      <c r="D885">
        <v>2946</v>
      </c>
      <c r="E885">
        <v>3386</v>
      </c>
      <c r="F885" t="s">
        <v>30</v>
      </c>
    </row>
    <row r="886" spans="1:6" x14ac:dyDescent="0.25">
      <c r="A886" t="s">
        <v>6</v>
      </c>
      <c r="B886" t="s">
        <v>15</v>
      </c>
      <c r="C886" t="s">
        <v>13</v>
      </c>
      <c r="D886">
        <v>2414</v>
      </c>
      <c r="E886">
        <v>5936</v>
      </c>
      <c r="F886" t="s">
        <v>30</v>
      </c>
    </row>
    <row r="887" spans="1:6" x14ac:dyDescent="0.25">
      <c r="A887" t="s">
        <v>5</v>
      </c>
      <c r="B887" t="s">
        <v>15</v>
      </c>
      <c r="C887" t="s">
        <v>13</v>
      </c>
      <c r="D887">
        <v>2687</v>
      </c>
      <c r="E887">
        <v>2753</v>
      </c>
      <c r="F887" t="s">
        <v>32</v>
      </c>
    </row>
    <row r="888" spans="1:6" x14ac:dyDescent="0.25">
      <c r="A888" t="s">
        <v>3</v>
      </c>
      <c r="B888" t="s">
        <v>16</v>
      </c>
      <c r="C888" t="s">
        <v>13</v>
      </c>
      <c r="D888">
        <v>2173</v>
      </c>
      <c r="E888">
        <v>4238</v>
      </c>
      <c r="F888" t="s">
        <v>31</v>
      </c>
    </row>
    <row r="889" spans="1:6" x14ac:dyDescent="0.25">
      <c r="A889" t="s">
        <v>3</v>
      </c>
      <c r="B889" t="s">
        <v>16</v>
      </c>
      <c r="C889" t="s">
        <v>7</v>
      </c>
      <c r="D889">
        <v>2059</v>
      </c>
      <c r="E889">
        <v>4992</v>
      </c>
      <c r="F889" t="s">
        <v>31</v>
      </c>
    </row>
    <row r="890" spans="1:6" x14ac:dyDescent="0.25">
      <c r="A890" t="s">
        <v>3</v>
      </c>
      <c r="B890" t="s">
        <v>16</v>
      </c>
      <c r="C890" t="s">
        <v>13</v>
      </c>
      <c r="D890">
        <v>2886</v>
      </c>
      <c r="E890">
        <v>4544</v>
      </c>
      <c r="F890" t="s">
        <v>32</v>
      </c>
    </row>
    <row r="891" spans="1:6" x14ac:dyDescent="0.25">
      <c r="A891" t="s">
        <v>3</v>
      </c>
      <c r="B891" t="s">
        <v>17</v>
      </c>
      <c r="C891" t="s">
        <v>13</v>
      </c>
      <c r="D891">
        <v>2779</v>
      </c>
      <c r="E891">
        <v>2645</v>
      </c>
      <c r="F891" t="s">
        <v>32</v>
      </c>
    </row>
    <row r="892" spans="1:6" x14ac:dyDescent="0.25">
      <c r="A892" t="s">
        <v>18</v>
      </c>
      <c r="B892" t="s">
        <v>15</v>
      </c>
      <c r="C892" t="s">
        <v>13</v>
      </c>
      <c r="D892">
        <v>2780</v>
      </c>
      <c r="E892">
        <v>2938</v>
      </c>
      <c r="F892" t="s">
        <v>30</v>
      </c>
    </row>
    <row r="893" spans="1:6" x14ac:dyDescent="0.25">
      <c r="A893" t="s">
        <v>3</v>
      </c>
      <c r="B893" t="s">
        <v>14</v>
      </c>
      <c r="C893" t="s">
        <v>7</v>
      </c>
      <c r="D893">
        <v>2522</v>
      </c>
      <c r="E893">
        <v>4217</v>
      </c>
      <c r="F893" t="s">
        <v>30</v>
      </c>
    </row>
    <row r="894" spans="1:6" x14ac:dyDescent="0.25">
      <c r="A894" t="s">
        <v>5</v>
      </c>
      <c r="B894" t="s">
        <v>16</v>
      </c>
      <c r="C894" t="s">
        <v>4</v>
      </c>
      <c r="D894">
        <v>2804</v>
      </c>
      <c r="E894">
        <v>5592</v>
      </c>
      <c r="F894" t="s">
        <v>32</v>
      </c>
    </row>
    <row r="895" spans="1:6" x14ac:dyDescent="0.25">
      <c r="A895" t="s">
        <v>3</v>
      </c>
      <c r="B895" t="s">
        <v>15</v>
      </c>
      <c r="C895" t="s">
        <v>4</v>
      </c>
      <c r="D895">
        <v>2334</v>
      </c>
      <c r="E895">
        <v>5583</v>
      </c>
      <c r="F895" t="s">
        <v>32</v>
      </c>
    </row>
    <row r="896" spans="1:6" x14ac:dyDescent="0.25">
      <c r="A896" t="s">
        <v>6</v>
      </c>
      <c r="B896" t="s">
        <v>15</v>
      </c>
      <c r="C896" t="s">
        <v>7</v>
      </c>
      <c r="D896">
        <v>2490</v>
      </c>
      <c r="E896">
        <v>4139</v>
      </c>
      <c r="F896" t="s">
        <v>31</v>
      </c>
    </row>
    <row r="897" spans="1:6" x14ac:dyDescent="0.25">
      <c r="A897" t="s">
        <v>18</v>
      </c>
      <c r="B897" t="s">
        <v>14</v>
      </c>
      <c r="C897" t="s">
        <v>7</v>
      </c>
      <c r="D897">
        <v>2861</v>
      </c>
      <c r="E897">
        <v>4907</v>
      </c>
      <c r="F897" t="s">
        <v>32</v>
      </c>
    </row>
    <row r="898" spans="1:6" x14ac:dyDescent="0.25">
      <c r="A898" t="s">
        <v>6</v>
      </c>
      <c r="B898" t="s">
        <v>17</v>
      </c>
      <c r="C898" t="s">
        <v>4</v>
      </c>
      <c r="D898">
        <v>2561</v>
      </c>
      <c r="E898">
        <v>3126</v>
      </c>
      <c r="F898" t="s">
        <v>32</v>
      </c>
    </row>
    <row r="899" spans="1:6" x14ac:dyDescent="0.25">
      <c r="A899" t="s">
        <v>5</v>
      </c>
      <c r="B899" t="s">
        <v>16</v>
      </c>
      <c r="C899" t="s">
        <v>13</v>
      </c>
      <c r="D899">
        <v>2138</v>
      </c>
      <c r="E899">
        <v>3045</v>
      </c>
      <c r="F899" t="s">
        <v>31</v>
      </c>
    </row>
    <row r="900" spans="1:6" x14ac:dyDescent="0.25">
      <c r="A900" t="s">
        <v>6</v>
      </c>
      <c r="B900" t="s">
        <v>15</v>
      </c>
      <c r="C900" t="s">
        <v>7</v>
      </c>
      <c r="D900">
        <v>2792</v>
      </c>
      <c r="E900">
        <v>5355</v>
      </c>
      <c r="F900" t="s">
        <v>31</v>
      </c>
    </row>
    <row r="901" spans="1:6" x14ac:dyDescent="0.25">
      <c r="A901" t="s">
        <v>3</v>
      </c>
      <c r="B901" t="s">
        <v>17</v>
      </c>
      <c r="C901" t="s">
        <v>7</v>
      </c>
      <c r="D901">
        <v>2367</v>
      </c>
      <c r="E901">
        <v>5948</v>
      </c>
      <c r="F901" t="s">
        <v>31</v>
      </c>
    </row>
    <row r="902" spans="1:6" x14ac:dyDescent="0.25">
      <c r="A902" t="s">
        <v>3</v>
      </c>
      <c r="B902" t="s">
        <v>15</v>
      </c>
      <c r="C902" t="s">
        <v>7</v>
      </c>
      <c r="D902">
        <v>2310</v>
      </c>
      <c r="E902">
        <v>4433</v>
      </c>
      <c r="F902" t="s">
        <v>31</v>
      </c>
    </row>
    <row r="903" spans="1:6" x14ac:dyDescent="0.25">
      <c r="A903" t="s">
        <v>3</v>
      </c>
      <c r="B903" t="s">
        <v>15</v>
      </c>
      <c r="C903" t="s">
        <v>4</v>
      </c>
      <c r="D903">
        <v>2780</v>
      </c>
      <c r="E903">
        <v>5014</v>
      </c>
      <c r="F903" t="s">
        <v>30</v>
      </c>
    </row>
    <row r="904" spans="1:6" x14ac:dyDescent="0.25">
      <c r="A904" t="s">
        <v>3</v>
      </c>
      <c r="B904" t="s">
        <v>15</v>
      </c>
      <c r="C904" t="s">
        <v>4</v>
      </c>
      <c r="D904">
        <v>2494</v>
      </c>
      <c r="E904">
        <v>5260</v>
      </c>
      <c r="F904" t="s">
        <v>30</v>
      </c>
    </row>
    <row r="905" spans="1:6" x14ac:dyDescent="0.25">
      <c r="A905" t="s">
        <v>6</v>
      </c>
      <c r="B905" t="s">
        <v>16</v>
      </c>
      <c r="C905" t="s">
        <v>4</v>
      </c>
      <c r="D905">
        <v>2379</v>
      </c>
      <c r="E905">
        <v>4753</v>
      </c>
      <c r="F905" t="s">
        <v>31</v>
      </c>
    </row>
    <row r="906" spans="1:6" x14ac:dyDescent="0.25">
      <c r="A906" t="s">
        <v>3</v>
      </c>
      <c r="B906" t="s">
        <v>17</v>
      </c>
      <c r="C906" t="s">
        <v>4</v>
      </c>
      <c r="D906">
        <v>2531</v>
      </c>
      <c r="E906">
        <v>4095</v>
      </c>
      <c r="F906" t="s">
        <v>30</v>
      </c>
    </row>
    <row r="907" spans="1:6" x14ac:dyDescent="0.25">
      <c r="A907" t="s">
        <v>6</v>
      </c>
      <c r="B907" t="s">
        <v>15</v>
      </c>
      <c r="C907" t="s">
        <v>7</v>
      </c>
      <c r="D907">
        <v>2626</v>
      </c>
      <c r="E907">
        <v>5551</v>
      </c>
      <c r="F907" t="s">
        <v>31</v>
      </c>
    </row>
    <row r="908" spans="1:6" x14ac:dyDescent="0.25">
      <c r="A908" t="s">
        <v>3</v>
      </c>
      <c r="B908" t="s">
        <v>14</v>
      </c>
      <c r="C908" t="s">
        <v>7</v>
      </c>
      <c r="D908">
        <v>2562</v>
      </c>
      <c r="E908">
        <v>4490</v>
      </c>
      <c r="F908" t="s">
        <v>32</v>
      </c>
    </row>
    <row r="909" spans="1:6" x14ac:dyDescent="0.25">
      <c r="A909" t="s">
        <v>5</v>
      </c>
      <c r="B909" t="s">
        <v>17</v>
      </c>
      <c r="C909" t="s">
        <v>4</v>
      </c>
      <c r="D909">
        <v>2084</v>
      </c>
      <c r="E909">
        <v>5554</v>
      </c>
      <c r="F909" t="s">
        <v>31</v>
      </c>
    </row>
    <row r="910" spans="1:6" x14ac:dyDescent="0.25">
      <c r="A910" t="s">
        <v>3</v>
      </c>
      <c r="B910" t="s">
        <v>14</v>
      </c>
      <c r="C910" t="s">
        <v>13</v>
      </c>
      <c r="D910">
        <v>2272</v>
      </c>
      <c r="E910">
        <v>3013</v>
      </c>
      <c r="F910" t="s">
        <v>30</v>
      </c>
    </row>
    <row r="911" spans="1:6" x14ac:dyDescent="0.25">
      <c r="A911" t="s">
        <v>3</v>
      </c>
      <c r="B911" t="s">
        <v>14</v>
      </c>
      <c r="C911" t="s">
        <v>7</v>
      </c>
      <c r="D911">
        <v>2623</v>
      </c>
      <c r="E911">
        <v>4984</v>
      </c>
      <c r="F911" t="s">
        <v>31</v>
      </c>
    </row>
    <row r="912" spans="1:6" x14ac:dyDescent="0.25">
      <c r="A912" t="s">
        <v>18</v>
      </c>
      <c r="B912" t="s">
        <v>17</v>
      </c>
      <c r="C912" t="s">
        <v>4</v>
      </c>
      <c r="D912">
        <v>2495</v>
      </c>
      <c r="E912">
        <v>2964</v>
      </c>
      <c r="F912" t="s">
        <v>30</v>
      </c>
    </row>
    <row r="913" spans="1:6" x14ac:dyDescent="0.25">
      <c r="A913" t="s">
        <v>18</v>
      </c>
      <c r="B913" t="s">
        <v>16</v>
      </c>
      <c r="C913" t="s">
        <v>13</v>
      </c>
      <c r="D913">
        <v>2426</v>
      </c>
      <c r="E913">
        <v>2747</v>
      </c>
      <c r="F913" t="s">
        <v>32</v>
      </c>
    </row>
    <row r="914" spans="1:6" x14ac:dyDescent="0.25">
      <c r="A914" t="s">
        <v>3</v>
      </c>
      <c r="B914" t="s">
        <v>14</v>
      </c>
      <c r="C914" t="s">
        <v>4</v>
      </c>
      <c r="D914">
        <v>2956</v>
      </c>
      <c r="E914">
        <v>2649</v>
      </c>
      <c r="F914" t="s">
        <v>31</v>
      </c>
    </row>
    <row r="915" spans="1:6" x14ac:dyDescent="0.25">
      <c r="A915" t="s">
        <v>6</v>
      </c>
      <c r="B915" t="s">
        <v>17</v>
      </c>
      <c r="C915" t="s">
        <v>13</v>
      </c>
      <c r="D915">
        <v>2464</v>
      </c>
      <c r="E915">
        <v>4309</v>
      </c>
      <c r="F915" t="s">
        <v>32</v>
      </c>
    </row>
    <row r="916" spans="1:6" x14ac:dyDescent="0.25">
      <c r="A916" t="s">
        <v>5</v>
      </c>
      <c r="B916" t="s">
        <v>17</v>
      </c>
      <c r="C916" t="s">
        <v>4</v>
      </c>
      <c r="D916">
        <v>2157</v>
      </c>
      <c r="E916">
        <v>4661</v>
      </c>
      <c r="F916" t="s">
        <v>30</v>
      </c>
    </row>
    <row r="917" spans="1:6" x14ac:dyDescent="0.25">
      <c r="A917" t="s">
        <v>5</v>
      </c>
      <c r="B917" t="s">
        <v>17</v>
      </c>
      <c r="C917" t="s">
        <v>4</v>
      </c>
      <c r="D917">
        <v>2907</v>
      </c>
      <c r="E917">
        <v>3750</v>
      </c>
      <c r="F917" t="s">
        <v>32</v>
      </c>
    </row>
    <row r="918" spans="1:6" x14ac:dyDescent="0.25">
      <c r="A918" t="s">
        <v>5</v>
      </c>
      <c r="B918" t="s">
        <v>17</v>
      </c>
      <c r="C918" t="s">
        <v>4</v>
      </c>
      <c r="D918">
        <v>2481</v>
      </c>
      <c r="E918">
        <v>5525</v>
      </c>
      <c r="F918" t="s">
        <v>30</v>
      </c>
    </row>
    <row r="919" spans="1:6" x14ac:dyDescent="0.25">
      <c r="A919" t="s">
        <v>5</v>
      </c>
      <c r="B919" t="s">
        <v>15</v>
      </c>
      <c r="C919" t="s">
        <v>13</v>
      </c>
      <c r="D919">
        <v>2324</v>
      </c>
      <c r="E919">
        <v>5589</v>
      </c>
      <c r="F919" t="s">
        <v>32</v>
      </c>
    </row>
    <row r="920" spans="1:6" x14ac:dyDescent="0.25">
      <c r="A920" t="s">
        <v>3</v>
      </c>
      <c r="B920" t="s">
        <v>17</v>
      </c>
      <c r="C920" t="s">
        <v>13</v>
      </c>
      <c r="D920">
        <v>2273</v>
      </c>
      <c r="E920">
        <v>4095</v>
      </c>
      <c r="F920" t="s">
        <v>30</v>
      </c>
    </row>
    <row r="921" spans="1:6" x14ac:dyDescent="0.25">
      <c r="A921" t="s">
        <v>18</v>
      </c>
      <c r="B921" t="s">
        <v>15</v>
      </c>
      <c r="C921" t="s">
        <v>13</v>
      </c>
      <c r="D921">
        <v>2689</v>
      </c>
      <c r="E921">
        <v>2909</v>
      </c>
      <c r="F921" t="s">
        <v>30</v>
      </c>
    </row>
    <row r="922" spans="1:6" x14ac:dyDescent="0.25">
      <c r="A922" t="s">
        <v>3</v>
      </c>
      <c r="B922" t="s">
        <v>15</v>
      </c>
      <c r="C922" t="s">
        <v>13</v>
      </c>
      <c r="D922">
        <v>2799</v>
      </c>
      <c r="E922">
        <v>2680</v>
      </c>
      <c r="F922" t="s">
        <v>31</v>
      </c>
    </row>
    <row r="923" spans="1:6" x14ac:dyDescent="0.25">
      <c r="A923" t="s">
        <v>5</v>
      </c>
      <c r="B923" t="s">
        <v>15</v>
      </c>
      <c r="C923" t="s">
        <v>7</v>
      </c>
      <c r="D923">
        <v>2900</v>
      </c>
      <c r="E923">
        <v>2629</v>
      </c>
      <c r="F923" t="s">
        <v>30</v>
      </c>
    </row>
    <row r="924" spans="1:6" x14ac:dyDescent="0.25">
      <c r="A924" t="s">
        <v>3</v>
      </c>
      <c r="B924" t="s">
        <v>15</v>
      </c>
      <c r="C924" t="s">
        <v>4</v>
      </c>
      <c r="D924">
        <v>2332</v>
      </c>
      <c r="E924">
        <v>4488</v>
      </c>
      <c r="F924" t="s">
        <v>31</v>
      </c>
    </row>
    <row r="925" spans="1:6" x14ac:dyDescent="0.25">
      <c r="A925" t="s">
        <v>5</v>
      </c>
      <c r="B925" t="s">
        <v>16</v>
      </c>
      <c r="C925" t="s">
        <v>4</v>
      </c>
      <c r="D925">
        <v>2487</v>
      </c>
      <c r="E925">
        <v>5427</v>
      </c>
      <c r="F925" t="s">
        <v>30</v>
      </c>
    </row>
    <row r="926" spans="1:6" x14ac:dyDescent="0.25">
      <c r="A926" t="s">
        <v>18</v>
      </c>
      <c r="B926" t="s">
        <v>17</v>
      </c>
      <c r="C926" t="s">
        <v>13</v>
      </c>
      <c r="D926">
        <v>2662</v>
      </c>
      <c r="E926">
        <v>4264</v>
      </c>
      <c r="F926" t="s">
        <v>30</v>
      </c>
    </row>
    <row r="927" spans="1:6" x14ac:dyDescent="0.25">
      <c r="A927" t="s">
        <v>18</v>
      </c>
      <c r="B927" t="s">
        <v>16</v>
      </c>
      <c r="C927" t="s">
        <v>4</v>
      </c>
      <c r="D927">
        <v>2859</v>
      </c>
      <c r="E927">
        <v>3894</v>
      </c>
      <c r="F927" t="s">
        <v>32</v>
      </c>
    </row>
    <row r="928" spans="1:6" x14ac:dyDescent="0.25">
      <c r="A928" t="s">
        <v>5</v>
      </c>
      <c r="B928" t="s">
        <v>15</v>
      </c>
      <c r="C928" t="s">
        <v>4</v>
      </c>
      <c r="D928">
        <v>2160</v>
      </c>
      <c r="E928">
        <v>5386</v>
      </c>
      <c r="F928" t="s">
        <v>31</v>
      </c>
    </row>
    <row r="929" spans="1:6" x14ac:dyDescent="0.25">
      <c r="A929" t="s">
        <v>5</v>
      </c>
      <c r="B929" t="s">
        <v>14</v>
      </c>
      <c r="C929" t="s">
        <v>7</v>
      </c>
      <c r="D929">
        <v>2004</v>
      </c>
      <c r="E929">
        <v>3154</v>
      </c>
      <c r="F929" t="s">
        <v>32</v>
      </c>
    </row>
    <row r="930" spans="1:6" x14ac:dyDescent="0.25">
      <c r="A930" t="s">
        <v>3</v>
      </c>
      <c r="B930" t="s">
        <v>16</v>
      </c>
      <c r="C930" t="s">
        <v>13</v>
      </c>
      <c r="D930">
        <v>2585</v>
      </c>
      <c r="E930">
        <v>4016</v>
      </c>
      <c r="F930" t="s">
        <v>31</v>
      </c>
    </row>
    <row r="931" spans="1:6" x14ac:dyDescent="0.25">
      <c r="A931" t="s">
        <v>18</v>
      </c>
      <c r="B931" t="s">
        <v>14</v>
      </c>
      <c r="C931" t="s">
        <v>13</v>
      </c>
      <c r="D931">
        <v>2506</v>
      </c>
      <c r="E931">
        <v>5701</v>
      </c>
      <c r="F931" t="s">
        <v>30</v>
      </c>
    </row>
    <row r="932" spans="1:6" x14ac:dyDescent="0.25">
      <c r="A932" t="s">
        <v>5</v>
      </c>
      <c r="B932" t="s">
        <v>16</v>
      </c>
      <c r="C932" t="s">
        <v>7</v>
      </c>
      <c r="D932">
        <v>2007</v>
      </c>
      <c r="E932">
        <v>4814</v>
      </c>
      <c r="F932" t="s">
        <v>32</v>
      </c>
    </row>
    <row r="933" spans="1:6" x14ac:dyDescent="0.25">
      <c r="A933" t="s">
        <v>5</v>
      </c>
      <c r="B933" t="s">
        <v>17</v>
      </c>
      <c r="C933" t="s">
        <v>7</v>
      </c>
      <c r="D933">
        <v>2533</v>
      </c>
      <c r="E933">
        <v>5380</v>
      </c>
      <c r="F933" t="s">
        <v>32</v>
      </c>
    </row>
    <row r="934" spans="1:6" x14ac:dyDescent="0.25">
      <c r="A934" t="s">
        <v>3</v>
      </c>
      <c r="B934" t="s">
        <v>17</v>
      </c>
      <c r="C934" t="s">
        <v>7</v>
      </c>
      <c r="D934">
        <v>2485</v>
      </c>
      <c r="E934">
        <v>3945</v>
      </c>
      <c r="F934" t="s">
        <v>31</v>
      </c>
    </row>
    <row r="935" spans="1:6" x14ac:dyDescent="0.25">
      <c r="A935" t="s">
        <v>5</v>
      </c>
      <c r="B935" t="s">
        <v>17</v>
      </c>
      <c r="C935" t="s">
        <v>4</v>
      </c>
      <c r="D935">
        <v>2109</v>
      </c>
      <c r="E935">
        <v>5222</v>
      </c>
      <c r="F935" t="s">
        <v>30</v>
      </c>
    </row>
    <row r="936" spans="1:6" x14ac:dyDescent="0.25">
      <c r="A936" t="s">
        <v>6</v>
      </c>
      <c r="B936" t="s">
        <v>15</v>
      </c>
      <c r="C936" t="s">
        <v>4</v>
      </c>
      <c r="D936">
        <v>2173</v>
      </c>
      <c r="E936">
        <v>4795</v>
      </c>
      <c r="F936" t="s">
        <v>32</v>
      </c>
    </row>
    <row r="937" spans="1:6" x14ac:dyDescent="0.25">
      <c r="A937" t="s">
        <v>3</v>
      </c>
      <c r="B937" t="s">
        <v>14</v>
      </c>
      <c r="C937" t="s">
        <v>7</v>
      </c>
      <c r="D937">
        <v>2605</v>
      </c>
      <c r="E937">
        <v>5919</v>
      </c>
      <c r="F937" t="s">
        <v>30</v>
      </c>
    </row>
    <row r="938" spans="1:6" x14ac:dyDescent="0.25">
      <c r="A938" t="s">
        <v>5</v>
      </c>
      <c r="B938" t="s">
        <v>17</v>
      </c>
      <c r="C938" t="s">
        <v>7</v>
      </c>
      <c r="D938">
        <v>2072</v>
      </c>
      <c r="E938">
        <v>4732</v>
      </c>
      <c r="F938" t="s">
        <v>32</v>
      </c>
    </row>
    <row r="939" spans="1:6" x14ac:dyDescent="0.25">
      <c r="A939" t="s">
        <v>3</v>
      </c>
      <c r="B939" t="s">
        <v>16</v>
      </c>
      <c r="C939" t="s">
        <v>7</v>
      </c>
      <c r="D939">
        <v>2597</v>
      </c>
      <c r="E939">
        <v>5342</v>
      </c>
      <c r="F939" t="s">
        <v>32</v>
      </c>
    </row>
    <row r="940" spans="1:6" x14ac:dyDescent="0.25">
      <c r="A940" t="s">
        <v>5</v>
      </c>
      <c r="B940" t="s">
        <v>15</v>
      </c>
      <c r="C940" t="s">
        <v>4</v>
      </c>
      <c r="D940">
        <v>2593</v>
      </c>
      <c r="E940">
        <v>4080</v>
      </c>
      <c r="F940" t="s">
        <v>32</v>
      </c>
    </row>
    <row r="941" spans="1:6" x14ac:dyDescent="0.25">
      <c r="A941" t="s">
        <v>5</v>
      </c>
      <c r="B941" t="s">
        <v>14</v>
      </c>
      <c r="C941" t="s">
        <v>13</v>
      </c>
      <c r="D941">
        <v>2011</v>
      </c>
      <c r="E941">
        <v>4213</v>
      </c>
      <c r="F941" t="s">
        <v>32</v>
      </c>
    </row>
    <row r="942" spans="1:6" x14ac:dyDescent="0.25">
      <c r="A942" t="s">
        <v>5</v>
      </c>
      <c r="B942" t="s">
        <v>14</v>
      </c>
      <c r="C942" t="s">
        <v>7</v>
      </c>
      <c r="D942">
        <v>2933</v>
      </c>
      <c r="E942">
        <v>3500</v>
      </c>
      <c r="F942" t="s">
        <v>30</v>
      </c>
    </row>
    <row r="943" spans="1:6" x14ac:dyDescent="0.25">
      <c r="A943" t="s">
        <v>3</v>
      </c>
      <c r="B943" t="s">
        <v>17</v>
      </c>
      <c r="C943" t="s">
        <v>4</v>
      </c>
      <c r="D943">
        <v>2611</v>
      </c>
      <c r="E943">
        <v>5270</v>
      </c>
      <c r="F943" t="s">
        <v>31</v>
      </c>
    </row>
    <row r="944" spans="1:6" x14ac:dyDescent="0.25">
      <c r="A944" t="s">
        <v>5</v>
      </c>
      <c r="B944" t="s">
        <v>17</v>
      </c>
      <c r="C944" t="s">
        <v>4</v>
      </c>
      <c r="D944">
        <v>2810</v>
      </c>
      <c r="E944">
        <v>4714</v>
      </c>
      <c r="F944" t="s">
        <v>32</v>
      </c>
    </row>
    <row r="945" spans="1:6" x14ac:dyDescent="0.25">
      <c r="A945" t="s">
        <v>18</v>
      </c>
      <c r="B945" t="s">
        <v>17</v>
      </c>
      <c r="C945" t="s">
        <v>13</v>
      </c>
      <c r="D945">
        <v>2474</v>
      </c>
      <c r="E945">
        <v>3160</v>
      </c>
      <c r="F945" t="s">
        <v>30</v>
      </c>
    </row>
    <row r="946" spans="1:6" x14ac:dyDescent="0.25">
      <c r="A946" t="s">
        <v>5</v>
      </c>
      <c r="B946" t="s">
        <v>15</v>
      </c>
      <c r="C946" t="s">
        <v>7</v>
      </c>
      <c r="D946">
        <v>2524</v>
      </c>
      <c r="E946">
        <v>3494</v>
      </c>
      <c r="F946" t="s">
        <v>30</v>
      </c>
    </row>
    <row r="947" spans="1:6" x14ac:dyDescent="0.25">
      <c r="A947" t="s">
        <v>5</v>
      </c>
      <c r="B947" t="s">
        <v>14</v>
      </c>
      <c r="C947" t="s">
        <v>13</v>
      </c>
      <c r="D947">
        <v>2187</v>
      </c>
      <c r="E947">
        <v>5077</v>
      </c>
      <c r="F947" t="s">
        <v>30</v>
      </c>
    </row>
    <row r="948" spans="1:6" x14ac:dyDescent="0.25">
      <c r="A948" t="s">
        <v>6</v>
      </c>
      <c r="B948" t="s">
        <v>14</v>
      </c>
      <c r="C948" t="s">
        <v>13</v>
      </c>
      <c r="D948">
        <v>2275</v>
      </c>
      <c r="E948">
        <v>3855</v>
      </c>
      <c r="F948" t="s">
        <v>32</v>
      </c>
    </row>
    <row r="949" spans="1:6" x14ac:dyDescent="0.25">
      <c r="A949" t="s">
        <v>3</v>
      </c>
      <c r="B949" t="s">
        <v>15</v>
      </c>
      <c r="C949" t="s">
        <v>4</v>
      </c>
      <c r="D949">
        <v>2029</v>
      </c>
      <c r="E949">
        <v>4764</v>
      </c>
      <c r="F949" t="s">
        <v>30</v>
      </c>
    </row>
    <row r="950" spans="1:6" x14ac:dyDescent="0.25">
      <c r="A950" t="s">
        <v>18</v>
      </c>
      <c r="B950" t="s">
        <v>14</v>
      </c>
      <c r="C950" t="s">
        <v>7</v>
      </c>
      <c r="D950">
        <v>2177</v>
      </c>
      <c r="E950">
        <v>2805</v>
      </c>
      <c r="F950" t="s">
        <v>32</v>
      </c>
    </row>
    <row r="951" spans="1:6" x14ac:dyDescent="0.25">
      <c r="A951" t="s">
        <v>3</v>
      </c>
      <c r="B951" t="s">
        <v>16</v>
      </c>
      <c r="C951" t="s">
        <v>4</v>
      </c>
      <c r="D951">
        <v>2370</v>
      </c>
      <c r="E951">
        <v>3544</v>
      </c>
      <c r="F951" t="s">
        <v>30</v>
      </c>
    </row>
    <row r="952" spans="1:6" x14ac:dyDescent="0.25">
      <c r="A952" t="s">
        <v>6</v>
      </c>
      <c r="B952" t="s">
        <v>15</v>
      </c>
      <c r="C952" t="s">
        <v>13</v>
      </c>
      <c r="D952">
        <v>2749</v>
      </c>
      <c r="E952">
        <v>3895</v>
      </c>
      <c r="F952" t="s">
        <v>30</v>
      </c>
    </row>
    <row r="953" spans="1:6" x14ac:dyDescent="0.25">
      <c r="A953" t="s">
        <v>5</v>
      </c>
      <c r="B953" t="s">
        <v>16</v>
      </c>
      <c r="C953" t="s">
        <v>4</v>
      </c>
      <c r="D953">
        <v>2593</v>
      </c>
      <c r="E953">
        <v>2913</v>
      </c>
      <c r="F953" t="s">
        <v>32</v>
      </c>
    </row>
    <row r="954" spans="1:6" x14ac:dyDescent="0.25">
      <c r="A954" t="s">
        <v>5</v>
      </c>
      <c r="B954" t="s">
        <v>14</v>
      </c>
      <c r="C954" t="s">
        <v>7</v>
      </c>
      <c r="D954">
        <v>2213</v>
      </c>
      <c r="E954">
        <v>4828</v>
      </c>
      <c r="F954" t="s">
        <v>31</v>
      </c>
    </row>
    <row r="955" spans="1:6" x14ac:dyDescent="0.25">
      <c r="A955" t="s">
        <v>5</v>
      </c>
      <c r="B955" t="s">
        <v>15</v>
      </c>
      <c r="C955" t="s">
        <v>4</v>
      </c>
      <c r="D955">
        <v>2798</v>
      </c>
      <c r="E955">
        <v>5830</v>
      </c>
      <c r="F955" t="s">
        <v>30</v>
      </c>
    </row>
    <row r="956" spans="1:6" x14ac:dyDescent="0.25">
      <c r="A956" t="s">
        <v>6</v>
      </c>
      <c r="B956" t="s">
        <v>17</v>
      </c>
      <c r="C956" t="s">
        <v>13</v>
      </c>
      <c r="D956">
        <v>2600</v>
      </c>
      <c r="E956">
        <v>3555</v>
      </c>
      <c r="F956" t="s">
        <v>31</v>
      </c>
    </row>
    <row r="957" spans="1:6" x14ac:dyDescent="0.25">
      <c r="A957" t="s">
        <v>5</v>
      </c>
      <c r="B957" t="s">
        <v>17</v>
      </c>
      <c r="C957" t="s">
        <v>7</v>
      </c>
      <c r="D957">
        <v>2912</v>
      </c>
      <c r="E957">
        <v>5710</v>
      </c>
      <c r="F957" t="s">
        <v>32</v>
      </c>
    </row>
    <row r="958" spans="1:6" x14ac:dyDescent="0.25">
      <c r="A958" t="s">
        <v>5</v>
      </c>
      <c r="B958" t="s">
        <v>17</v>
      </c>
      <c r="C958" t="s">
        <v>7</v>
      </c>
      <c r="D958">
        <v>2588</v>
      </c>
      <c r="E958">
        <v>2781</v>
      </c>
      <c r="F958" t="s">
        <v>32</v>
      </c>
    </row>
    <row r="959" spans="1:6" x14ac:dyDescent="0.25">
      <c r="A959" t="s">
        <v>18</v>
      </c>
      <c r="B959" t="s">
        <v>14</v>
      </c>
      <c r="C959" t="s">
        <v>13</v>
      </c>
      <c r="D959">
        <v>2896</v>
      </c>
      <c r="E959">
        <v>3213</v>
      </c>
      <c r="F959" t="s">
        <v>31</v>
      </c>
    </row>
    <row r="960" spans="1:6" x14ac:dyDescent="0.25">
      <c r="A960" t="s">
        <v>6</v>
      </c>
      <c r="B960" t="s">
        <v>16</v>
      </c>
      <c r="C960" t="s">
        <v>13</v>
      </c>
      <c r="D960">
        <v>2222</v>
      </c>
      <c r="E960">
        <v>3619</v>
      </c>
      <c r="F960" t="s">
        <v>31</v>
      </c>
    </row>
    <row r="961" spans="1:6" x14ac:dyDescent="0.25">
      <c r="A961" t="s">
        <v>5</v>
      </c>
      <c r="B961" t="s">
        <v>17</v>
      </c>
      <c r="C961" t="s">
        <v>13</v>
      </c>
      <c r="D961">
        <v>2958</v>
      </c>
      <c r="E961">
        <v>3270</v>
      </c>
      <c r="F961" t="s">
        <v>31</v>
      </c>
    </row>
    <row r="962" spans="1:6" x14ac:dyDescent="0.25">
      <c r="A962" t="s">
        <v>3</v>
      </c>
      <c r="B962" t="s">
        <v>17</v>
      </c>
      <c r="C962" t="s">
        <v>7</v>
      </c>
      <c r="D962">
        <v>2359</v>
      </c>
      <c r="E962">
        <v>3204</v>
      </c>
      <c r="F962" t="s">
        <v>30</v>
      </c>
    </row>
    <row r="963" spans="1:6" x14ac:dyDescent="0.25">
      <c r="A963" t="s">
        <v>18</v>
      </c>
      <c r="B963" t="s">
        <v>16</v>
      </c>
      <c r="C963" t="s">
        <v>4</v>
      </c>
      <c r="D963">
        <v>2252</v>
      </c>
      <c r="E963">
        <v>5642</v>
      </c>
      <c r="F963" t="s">
        <v>31</v>
      </c>
    </row>
    <row r="964" spans="1:6" x14ac:dyDescent="0.25">
      <c r="A964" t="s">
        <v>6</v>
      </c>
      <c r="B964" t="s">
        <v>16</v>
      </c>
      <c r="C964" t="s">
        <v>13</v>
      </c>
      <c r="D964">
        <v>2552</v>
      </c>
      <c r="E964">
        <v>4533</v>
      </c>
      <c r="F964" t="s">
        <v>32</v>
      </c>
    </row>
    <row r="965" spans="1:6" x14ac:dyDescent="0.25">
      <c r="A965" t="s">
        <v>6</v>
      </c>
      <c r="B965" t="s">
        <v>15</v>
      </c>
      <c r="C965" t="s">
        <v>4</v>
      </c>
      <c r="D965">
        <v>2212</v>
      </c>
      <c r="E965">
        <v>3380</v>
      </c>
      <c r="F965" t="s">
        <v>30</v>
      </c>
    </row>
    <row r="966" spans="1:6" x14ac:dyDescent="0.25">
      <c r="A966" t="s">
        <v>3</v>
      </c>
      <c r="B966" t="s">
        <v>15</v>
      </c>
      <c r="C966" t="s">
        <v>7</v>
      </c>
      <c r="D966">
        <v>2265</v>
      </c>
      <c r="E966">
        <v>5848</v>
      </c>
      <c r="F966" t="s">
        <v>30</v>
      </c>
    </row>
    <row r="967" spans="1:6" x14ac:dyDescent="0.25">
      <c r="A967" t="s">
        <v>18</v>
      </c>
      <c r="B967" t="s">
        <v>17</v>
      </c>
      <c r="C967" t="s">
        <v>13</v>
      </c>
      <c r="D967">
        <v>2652</v>
      </c>
      <c r="E967">
        <v>2579</v>
      </c>
      <c r="F967" t="s">
        <v>31</v>
      </c>
    </row>
    <row r="968" spans="1:6" x14ac:dyDescent="0.25">
      <c r="A968" t="s">
        <v>5</v>
      </c>
      <c r="B968" t="s">
        <v>17</v>
      </c>
      <c r="C968" t="s">
        <v>7</v>
      </c>
      <c r="D968">
        <v>2863</v>
      </c>
      <c r="E968">
        <v>2595</v>
      </c>
      <c r="F968" t="s">
        <v>32</v>
      </c>
    </row>
    <row r="969" spans="1:6" x14ac:dyDescent="0.25">
      <c r="A969" t="s">
        <v>5</v>
      </c>
      <c r="B969" t="s">
        <v>15</v>
      </c>
      <c r="C969" t="s">
        <v>7</v>
      </c>
      <c r="D969">
        <v>2345</v>
      </c>
      <c r="E969">
        <v>3481</v>
      </c>
      <c r="F969" t="s">
        <v>31</v>
      </c>
    </row>
    <row r="970" spans="1:6" x14ac:dyDescent="0.25">
      <c r="A970" t="s">
        <v>3</v>
      </c>
      <c r="B970" t="s">
        <v>16</v>
      </c>
      <c r="C970" t="s">
        <v>13</v>
      </c>
      <c r="D970">
        <v>2656</v>
      </c>
      <c r="E970">
        <v>5167</v>
      </c>
      <c r="F970" t="s">
        <v>31</v>
      </c>
    </row>
    <row r="971" spans="1:6" x14ac:dyDescent="0.25">
      <c r="A971" t="s">
        <v>6</v>
      </c>
      <c r="B971" t="s">
        <v>15</v>
      </c>
      <c r="C971" t="s">
        <v>4</v>
      </c>
      <c r="D971">
        <v>2995</v>
      </c>
      <c r="E971">
        <v>4355</v>
      </c>
      <c r="F971" t="s">
        <v>32</v>
      </c>
    </row>
    <row r="972" spans="1:6" x14ac:dyDescent="0.25">
      <c r="A972" t="s">
        <v>6</v>
      </c>
      <c r="B972" t="s">
        <v>15</v>
      </c>
      <c r="C972" t="s">
        <v>4</v>
      </c>
      <c r="D972">
        <v>2422</v>
      </c>
      <c r="E972">
        <v>3627</v>
      </c>
      <c r="F972" t="s">
        <v>31</v>
      </c>
    </row>
    <row r="973" spans="1:6" x14ac:dyDescent="0.25">
      <c r="A973" t="s">
        <v>18</v>
      </c>
      <c r="B973" t="s">
        <v>16</v>
      </c>
      <c r="C973" t="s">
        <v>13</v>
      </c>
      <c r="D973">
        <v>2487</v>
      </c>
      <c r="E973">
        <v>5800</v>
      </c>
      <c r="F973" t="s">
        <v>32</v>
      </c>
    </row>
    <row r="974" spans="1:6" x14ac:dyDescent="0.25">
      <c r="A974" t="s">
        <v>6</v>
      </c>
      <c r="B974" t="s">
        <v>16</v>
      </c>
      <c r="C974" t="s">
        <v>7</v>
      </c>
      <c r="D974">
        <v>2162</v>
      </c>
      <c r="E974">
        <v>3493</v>
      </c>
      <c r="F974" t="s">
        <v>32</v>
      </c>
    </row>
    <row r="975" spans="1:6" x14ac:dyDescent="0.25">
      <c r="A975" t="s">
        <v>18</v>
      </c>
      <c r="B975" t="s">
        <v>15</v>
      </c>
      <c r="C975" t="s">
        <v>7</v>
      </c>
      <c r="D975">
        <v>2129</v>
      </c>
      <c r="E975">
        <v>4021</v>
      </c>
      <c r="F975" t="s">
        <v>30</v>
      </c>
    </row>
    <row r="976" spans="1:6" x14ac:dyDescent="0.25">
      <c r="A976" t="s">
        <v>3</v>
      </c>
      <c r="B976" t="s">
        <v>16</v>
      </c>
      <c r="C976" t="s">
        <v>13</v>
      </c>
      <c r="D976">
        <v>2201</v>
      </c>
      <c r="E976">
        <v>2970</v>
      </c>
      <c r="F976" t="s">
        <v>31</v>
      </c>
    </row>
    <row r="977" spans="1:6" x14ac:dyDescent="0.25">
      <c r="A977" t="s">
        <v>3</v>
      </c>
      <c r="B977" t="s">
        <v>14</v>
      </c>
      <c r="C977" t="s">
        <v>13</v>
      </c>
      <c r="D977">
        <v>2201</v>
      </c>
      <c r="E977">
        <v>3048</v>
      </c>
      <c r="F977" t="s">
        <v>31</v>
      </c>
    </row>
    <row r="978" spans="1:6" x14ac:dyDescent="0.25">
      <c r="A978" t="s">
        <v>3</v>
      </c>
      <c r="B978" t="s">
        <v>14</v>
      </c>
      <c r="C978" t="s">
        <v>13</v>
      </c>
      <c r="D978">
        <v>2761</v>
      </c>
      <c r="E978">
        <v>4085</v>
      </c>
      <c r="F978" t="s">
        <v>32</v>
      </c>
    </row>
    <row r="979" spans="1:6" x14ac:dyDescent="0.25">
      <c r="A979" t="s">
        <v>18</v>
      </c>
      <c r="B979" t="s">
        <v>14</v>
      </c>
      <c r="C979" t="s">
        <v>7</v>
      </c>
      <c r="D979">
        <v>2303</v>
      </c>
      <c r="E979">
        <v>3909</v>
      </c>
      <c r="F979" t="s">
        <v>32</v>
      </c>
    </row>
    <row r="980" spans="1:6" x14ac:dyDescent="0.25">
      <c r="A980" t="s">
        <v>5</v>
      </c>
      <c r="B980" t="s">
        <v>15</v>
      </c>
      <c r="C980" t="s">
        <v>4</v>
      </c>
      <c r="D980">
        <v>2706</v>
      </c>
      <c r="E980">
        <v>5166</v>
      </c>
      <c r="F980" t="s">
        <v>31</v>
      </c>
    </row>
    <row r="981" spans="1:6" x14ac:dyDescent="0.25">
      <c r="A981" t="s">
        <v>5</v>
      </c>
      <c r="B981" t="s">
        <v>17</v>
      </c>
      <c r="C981" t="s">
        <v>4</v>
      </c>
      <c r="D981">
        <v>2589</v>
      </c>
      <c r="E981">
        <v>4605</v>
      </c>
      <c r="F981" t="s">
        <v>31</v>
      </c>
    </row>
    <row r="982" spans="1:6" x14ac:dyDescent="0.25">
      <c r="A982" t="s">
        <v>5</v>
      </c>
      <c r="B982" t="s">
        <v>14</v>
      </c>
      <c r="C982" t="s">
        <v>7</v>
      </c>
      <c r="D982">
        <v>2715</v>
      </c>
      <c r="E982">
        <v>5786</v>
      </c>
      <c r="F982" t="s">
        <v>30</v>
      </c>
    </row>
    <row r="983" spans="1:6" x14ac:dyDescent="0.25">
      <c r="A983" t="s">
        <v>18</v>
      </c>
      <c r="B983" t="s">
        <v>16</v>
      </c>
      <c r="C983" t="s">
        <v>7</v>
      </c>
      <c r="D983">
        <v>2119</v>
      </c>
      <c r="E983">
        <v>4486</v>
      </c>
      <c r="F983" t="s">
        <v>32</v>
      </c>
    </row>
    <row r="984" spans="1:6" x14ac:dyDescent="0.25">
      <c r="A984" t="s">
        <v>6</v>
      </c>
      <c r="B984" t="s">
        <v>14</v>
      </c>
      <c r="C984" t="s">
        <v>13</v>
      </c>
      <c r="D984">
        <v>2843</v>
      </c>
      <c r="E984">
        <v>4757</v>
      </c>
      <c r="F984" t="s">
        <v>30</v>
      </c>
    </row>
    <row r="985" spans="1:6" x14ac:dyDescent="0.25">
      <c r="A985" t="s">
        <v>5</v>
      </c>
      <c r="B985" t="s">
        <v>14</v>
      </c>
      <c r="C985" t="s">
        <v>13</v>
      </c>
      <c r="D985">
        <v>2244</v>
      </c>
      <c r="E985">
        <v>4306</v>
      </c>
      <c r="F985" t="s">
        <v>31</v>
      </c>
    </row>
    <row r="986" spans="1:6" x14ac:dyDescent="0.25">
      <c r="A986" t="s">
        <v>18</v>
      </c>
      <c r="B986" t="s">
        <v>17</v>
      </c>
      <c r="C986" t="s">
        <v>7</v>
      </c>
      <c r="D986">
        <v>2145</v>
      </c>
      <c r="E986">
        <v>5067</v>
      </c>
      <c r="F986" t="s">
        <v>30</v>
      </c>
    </row>
    <row r="987" spans="1:6" x14ac:dyDescent="0.25">
      <c r="A987" t="s">
        <v>18</v>
      </c>
      <c r="B987" t="s">
        <v>14</v>
      </c>
      <c r="C987" t="s">
        <v>13</v>
      </c>
      <c r="D987">
        <v>2367</v>
      </c>
      <c r="E987">
        <v>4086</v>
      </c>
      <c r="F987" t="s">
        <v>30</v>
      </c>
    </row>
    <row r="988" spans="1:6" x14ac:dyDescent="0.25">
      <c r="A988" t="s">
        <v>18</v>
      </c>
      <c r="B988" t="s">
        <v>17</v>
      </c>
      <c r="C988" t="s">
        <v>4</v>
      </c>
      <c r="D988">
        <v>2019</v>
      </c>
      <c r="E988">
        <v>4973</v>
      </c>
      <c r="F988" t="s">
        <v>32</v>
      </c>
    </row>
    <row r="989" spans="1:6" x14ac:dyDescent="0.25">
      <c r="A989" t="s">
        <v>6</v>
      </c>
      <c r="B989" t="s">
        <v>14</v>
      </c>
      <c r="C989" t="s">
        <v>7</v>
      </c>
      <c r="D989">
        <v>2570</v>
      </c>
      <c r="E989">
        <v>5419</v>
      </c>
      <c r="F989" t="s">
        <v>32</v>
      </c>
    </row>
    <row r="990" spans="1:6" x14ac:dyDescent="0.25">
      <c r="A990" t="s">
        <v>3</v>
      </c>
      <c r="B990" t="s">
        <v>14</v>
      </c>
      <c r="C990" t="s">
        <v>7</v>
      </c>
      <c r="D990">
        <v>2881</v>
      </c>
      <c r="E990">
        <v>2542</v>
      </c>
      <c r="F990" t="s">
        <v>31</v>
      </c>
    </row>
    <row r="991" spans="1:6" x14ac:dyDescent="0.25">
      <c r="A991" t="s">
        <v>6</v>
      </c>
      <c r="B991" t="s">
        <v>16</v>
      </c>
      <c r="C991" t="s">
        <v>13</v>
      </c>
      <c r="D991">
        <v>2713</v>
      </c>
      <c r="E991">
        <v>2519</v>
      </c>
      <c r="F991" t="s">
        <v>30</v>
      </c>
    </row>
    <row r="992" spans="1:6" x14ac:dyDescent="0.25">
      <c r="A992" t="s">
        <v>6</v>
      </c>
      <c r="B992" t="s">
        <v>16</v>
      </c>
      <c r="C992" t="s">
        <v>4</v>
      </c>
      <c r="D992">
        <v>2488</v>
      </c>
      <c r="E992">
        <v>5690</v>
      </c>
      <c r="F992" t="s">
        <v>31</v>
      </c>
    </row>
    <row r="993" spans="1:6" x14ac:dyDescent="0.25">
      <c r="A993" t="s">
        <v>5</v>
      </c>
      <c r="B993" t="s">
        <v>17</v>
      </c>
      <c r="C993" t="s">
        <v>7</v>
      </c>
      <c r="D993">
        <v>2015</v>
      </c>
      <c r="E993">
        <v>4660</v>
      </c>
      <c r="F993" t="s">
        <v>31</v>
      </c>
    </row>
    <row r="994" spans="1:6" x14ac:dyDescent="0.25">
      <c r="A994" t="s">
        <v>3</v>
      </c>
      <c r="B994" t="s">
        <v>14</v>
      </c>
      <c r="C994" t="s">
        <v>7</v>
      </c>
      <c r="D994">
        <v>2239</v>
      </c>
      <c r="E994">
        <v>3697</v>
      </c>
      <c r="F994" t="s">
        <v>32</v>
      </c>
    </row>
    <row r="995" spans="1:6" x14ac:dyDescent="0.25">
      <c r="A995" t="s">
        <v>6</v>
      </c>
      <c r="B995" t="s">
        <v>16</v>
      </c>
      <c r="C995" t="s">
        <v>4</v>
      </c>
      <c r="D995">
        <v>2832</v>
      </c>
      <c r="E995">
        <v>3203</v>
      </c>
      <c r="F995" t="s">
        <v>32</v>
      </c>
    </row>
    <row r="996" spans="1:6" x14ac:dyDescent="0.25">
      <c r="A996" t="s">
        <v>3</v>
      </c>
      <c r="B996" t="s">
        <v>16</v>
      </c>
      <c r="C996" t="s">
        <v>7</v>
      </c>
      <c r="D996">
        <v>2975</v>
      </c>
      <c r="E996">
        <v>5507</v>
      </c>
      <c r="F996" t="s">
        <v>32</v>
      </c>
    </row>
    <row r="997" spans="1:6" x14ac:dyDescent="0.25">
      <c r="A997" t="s">
        <v>5</v>
      </c>
      <c r="B997" t="s">
        <v>15</v>
      </c>
      <c r="C997" t="s">
        <v>7</v>
      </c>
      <c r="D997">
        <v>2895</v>
      </c>
      <c r="E997">
        <v>4901</v>
      </c>
      <c r="F997" t="s">
        <v>30</v>
      </c>
    </row>
    <row r="998" spans="1:6" x14ac:dyDescent="0.25">
      <c r="A998" t="s">
        <v>18</v>
      </c>
      <c r="B998" t="s">
        <v>14</v>
      </c>
      <c r="C998" t="s">
        <v>4</v>
      </c>
      <c r="D998">
        <v>2355</v>
      </c>
      <c r="E998">
        <v>5917</v>
      </c>
      <c r="F998" t="s">
        <v>30</v>
      </c>
    </row>
    <row r="999" spans="1:6" x14ac:dyDescent="0.25">
      <c r="A999" t="s">
        <v>18</v>
      </c>
      <c r="B999" t="s">
        <v>16</v>
      </c>
      <c r="C999" t="s">
        <v>7</v>
      </c>
      <c r="D999">
        <v>2861</v>
      </c>
      <c r="E999">
        <v>3191</v>
      </c>
      <c r="F999" t="s">
        <v>30</v>
      </c>
    </row>
    <row r="1000" spans="1:6" x14ac:dyDescent="0.25">
      <c r="A1000" t="s">
        <v>18</v>
      </c>
      <c r="B1000" t="s">
        <v>15</v>
      </c>
      <c r="C1000" t="s">
        <v>4</v>
      </c>
      <c r="D1000">
        <v>2252</v>
      </c>
      <c r="E1000">
        <v>4119</v>
      </c>
      <c r="F1000" t="s">
        <v>30</v>
      </c>
    </row>
    <row r="1001" spans="1:6" x14ac:dyDescent="0.25">
      <c r="A1001" t="s">
        <v>6</v>
      </c>
      <c r="B1001" t="s">
        <v>15</v>
      </c>
      <c r="C1001" t="s">
        <v>7</v>
      </c>
      <c r="D1001">
        <v>2919</v>
      </c>
      <c r="E1001">
        <v>4373</v>
      </c>
      <c r="F1001" t="s">
        <v>31</v>
      </c>
    </row>
    <row r="1002" spans="1:6" x14ac:dyDescent="0.25">
      <c r="A1002" t="s">
        <v>6</v>
      </c>
      <c r="B1002" t="s">
        <v>14</v>
      </c>
      <c r="C1002" t="s">
        <v>4</v>
      </c>
      <c r="D1002">
        <v>2589</v>
      </c>
      <c r="E1002">
        <v>2628</v>
      </c>
      <c r="F1002" t="s">
        <v>30</v>
      </c>
    </row>
    <row r="1003" spans="1:6" x14ac:dyDescent="0.25">
      <c r="A1003" t="s">
        <v>3</v>
      </c>
      <c r="B1003" t="s">
        <v>14</v>
      </c>
      <c r="C1003" t="s">
        <v>13</v>
      </c>
      <c r="D1003">
        <v>2893</v>
      </c>
      <c r="E1003">
        <v>5588</v>
      </c>
      <c r="F1003" t="s">
        <v>31</v>
      </c>
    </row>
    <row r="1004" spans="1:6" x14ac:dyDescent="0.25">
      <c r="A1004" t="s">
        <v>3</v>
      </c>
      <c r="B1004" t="s">
        <v>14</v>
      </c>
      <c r="C1004" t="s">
        <v>4</v>
      </c>
      <c r="D1004">
        <v>2826</v>
      </c>
      <c r="E1004">
        <v>5206</v>
      </c>
      <c r="F1004" t="s">
        <v>31</v>
      </c>
    </row>
    <row r="1005" spans="1:6" x14ac:dyDescent="0.25">
      <c r="A1005" t="s">
        <v>18</v>
      </c>
      <c r="B1005" t="s">
        <v>17</v>
      </c>
      <c r="C1005" t="s">
        <v>13</v>
      </c>
      <c r="D1005">
        <v>2428</v>
      </c>
      <c r="E1005">
        <v>4034</v>
      </c>
      <c r="F1005" t="s">
        <v>32</v>
      </c>
    </row>
    <row r="1006" spans="1:6" x14ac:dyDescent="0.25">
      <c r="A1006" t="s">
        <v>5</v>
      </c>
      <c r="B1006" t="s">
        <v>16</v>
      </c>
      <c r="C1006" t="s">
        <v>7</v>
      </c>
      <c r="D1006">
        <v>2930</v>
      </c>
      <c r="E1006">
        <v>4003</v>
      </c>
      <c r="F1006" t="s">
        <v>30</v>
      </c>
    </row>
    <row r="1007" spans="1:6" x14ac:dyDescent="0.25">
      <c r="A1007" t="s">
        <v>18</v>
      </c>
      <c r="B1007" t="s">
        <v>16</v>
      </c>
      <c r="C1007" t="s">
        <v>4</v>
      </c>
      <c r="D1007">
        <v>2014</v>
      </c>
      <c r="E1007">
        <v>5791</v>
      </c>
      <c r="F1007" t="s">
        <v>32</v>
      </c>
    </row>
    <row r="1008" spans="1:6" x14ac:dyDescent="0.25">
      <c r="A1008" t="s">
        <v>18</v>
      </c>
      <c r="B1008" t="s">
        <v>16</v>
      </c>
      <c r="C1008" t="s">
        <v>13</v>
      </c>
      <c r="D1008">
        <v>2453</v>
      </c>
      <c r="E1008">
        <v>4873</v>
      </c>
      <c r="F1008" t="s">
        <v>30</v>
      </c>
    </row>
    <row r="1009" spans="1:6" x14ac:dyDescent="0.25">
      <c r="A1009" t="s">
        <v>5</v>
      </c>
      <c r="B1009" t="s">
        <v>15</v>
      </c>
      <c r="C1009" t="s">
        <v>13</v>
      </c>
      <c r="D1009">
        <v>2810</v>
      </c>
      <c r="E1009">
        <v>4797</v>
      </c>
      <c r="F1009" t="s">
        <v>30</v>
      </c>
    </row>
    <row r="1010" spans="1:6" x14ac:dyDescent="0.25">
      <c r="A1010" t="s">
        <v>6</v>
      </c>
      <c r="B1010" t="s">
        <v>17</v>
      </c>
      <c r="C1010" t="s">
        <v>4</v>
      </c>
      <c r="D1010">
        <v>2355</v>
      </c>
      <c r="E1010">
        <v>3230</v>
      </c>
      <c r="F1010" t="s">
        <v>32</v>
      </c>
    </row>
    <row r="1011" spans="1:6" x14ac:dyDescent="0.25">
      <c r="A1011" t="s">
        <v>5</v>
      </c>
      <c r="B1011" t="s">
        <v>14</v>
      </c>
      <c r="C1011" t="s">
        <v>13</v>
      </c>
      <c r="D1011">
        <v>2196</v>
      </c>
      <c r="E1011">
        <v>3961</v>
      </c>
      <c r="F1011" t="s">
        <v>31</v>
      </c>
    </row>
    <row r="1012" spans="1:6" x14ac:dyDescent="0.25">
      <c r="A1012" t="s">
        <v>18</v>
      </c>
      <c r="B1012" t="s">
        <v>14</v>
      </c>
      <c r="C1012" t="s">
        <v>7</v>
      </c>
      <c r="D1012">
        <v>2676</v>
      </c>
      <c r="E1012">
        <v>3324</v>
      </c>
      <c r="F1012" t="s">
        <v>32</v>
      </c>
    </row>
    <row r="1013" spans="1:6" x14ac:dyDescent="0.25">
      <c r="A1013" t="s">
        <v>18</v>
      </c>
      <c r="B1013" t="s">
        <v>15</v>
      </c>
      <c r="C1013" t="s">
        <v>7</v>
      </c>
      <c r="D1013">
        <v>2747</v>
      </c>
      <c r="E1013">
        <v>5960</v>
      </c>
      <c r="F1013" t="s">
        <v>31</v>
      </c>
    </row>
    <row r="1014" spans="1:6" x14ac:dyDescent="0.25">
      <c r="A1014" t="s">
        <v>18</v>
      </c>
      <c r="B1014" t="s">
        <v>16</v>
      </c>
      <c r="C1014" t="s">
        <v>7</v>
      </c>
      <c r="D1014">
        <v>2106</v>
      </c>
      <c r="E1014">
        <v>4874</v>
      </c>
      <c r="F1014" t="s">
        <v>32</v>
      </c>
    </row>
    <row r="1015" spans="1:6" x14ac:dyDescent="0.25">
      <c r="A1015" t="s">
        <v>5</v>
      </c>
      <c r="B1015" t="s">
        <v>15</v>
      </c>
      <c r="C1015" t="s">
        <v>7</v>
      </c>
      <c r="D1015">
        <v>2279</v>
      </c>
      <c r="E1015">
        <v>5675</v>
      </c>
      <c r="F1015" t="s">
        <v>30</v>
      </c>
    </row>
    <row r="1016" spans="1:6" x14ac:dyDescent="0.25">
      <c r="A1016" t="s">
        <v>6</v>
      </c>
      <c r="B1016" t="s">
        <v>17</v>
      </c>
      <c r="C1016" t="s">
        <v>13</v>
      </c>
      <c r="D1016">
        <v>2304</v>
      </c>
      <c r="E1016">
        <v>5330</v>
      </c>
      <c r="F1016" t="s">
        <v>32</v>
      </c>
    </row>
    <row r="1017" spans="1:6" x14ac:dyDescent="0.25">
      <c r="A1017" t="s">
        <v>18</v>
      </c>
      <c r="B1017" t="s">
        <v>14</v>
      </c>
      <c r="C1017" t="s">
        <v>7</v>
      </c>
      <c r="D1017">
        <v>2173</v>
      </c>
      <c r="E1017">
        <v>2574</v>
      </c>
      <c r="F1017" t="s">
        <v>31</v>
      </c>
    </row>
    <row r="1018" spans="1:6" x14ac:dyDescent="0.25">
      <c r="A1018" t="s">
        <v>6</v>
      </c>
      <c r="B1018" t="s">
        <v>16</v>
      </c>
      <c r="C1018" t="s">
        <v>4</v>
      </c>
      <c r="D1018">
        <v>2132</v>
      </c>
      <c r="E1018">
        <v>2732</v>
      </c>
      <c r="F1018" t="s">
        <v>32</v>
      </c>
    </row>
    <row r="1019" spans="1:6" x14ac:dyDescent="0.25">
      <c r="A1019" t="s">
        <v>6</v>
      </c>
      <c r="B1019" t="s">
        <v>16</v>
      </c>
      <c r="C1019" t="s">
        <v>4</v>
      </c>
      <c r="D1019">
        <v>2060</v>
      </c>
      <c r="E1019">
        <v>4852</v>
      </c>
      <c r="F1019" t="s">
        <v>30</v>
      </c>
    </row>
    <row r="1020" spans="1:6" x14ac:dyDescent="0.25">
      <c r="A1020" t="s">
        <v>3</v>
      </c>
      <c r="B1020" t="s">
        <v>14</v>
      </c>
      <c r="C1020" t="s">
        <v>13</v>
      </c>
      <c r="D1020">
        <v>2068</v>
      </c>
      <c r="E1020">
        <v>4598</v>
      </c>
      <c r="F1020" t="s">
        <v>32</v>
      </c>
    </row>
    <row r="1021" spans="1:6" x14ac:dyDescent="0.25">
      <c r="A1021" t="s">
        <v>5</v>
      </c>
      <c r="B1021" t="s">
        <v>16</v>
      </c>
      <c r="C1021" t="s">
        <v>4</v>
      </c>
      <c r="D1021">
        <v>2796</v>
      </c>
      <c r="E1021">
        <v>4991</v>
      </c>
      <c r="F1021" t="s">
        <v>30</v>
      </c>
    </row>
    <row r="1022" spans="1:6" x14ac:dyDescent="0.25">
      <c r="A1022" t="s">
        <v>5</v>
      </c>
      <c r="B1022" t="s">
        <v>17</v>
      </c>
      <c r="C1022" t="s">
        <v>13</v>
      </c>
      <c r="D1022">
        <v>2827</v>
      </c>
      <c r="E1022">
        <v>5909</v>
      </c>
      <c r="F1022" t="s">
        <v>31</v>
      </c>
    </row>
    <row r="1023" spans="1:6" x14ac:dyDescent="0.25">
      <c r="A1023" t="s">
        <v>6</v>
      </c>
      <c r="B1023" t="s">
        <v>17</v>
      </c>
      <c r="C1023" t="s">
        <v>4</v>
      </c>
      <c r="D1023">
        <v>2274</v>
      </c>
      <c r="E1023">
        <v>5975</v>
      </c>
      <c r="F1023" t="s">
        <v>32</v>
      </c>
    </row>
    <row r="1024" spans="1:6" x14ac:dyDescent="0.25">
      <c r="A1024" t="s">
        <v>5</v>
      </c>
      <c r="B1024" t="s">
        <v>16</v>
      </c>
      <c r="C1024" t="s">
        <v>7</v>
      </c>
      <c r="D1024">
        <v>2366</v>
      </c>
      <c r="E1024">
        <v>2922</v>
      </c>
      <c r="F1024" t="s">
        <v>30</v>
      </c>
    </row>
    <row r="1025" spans="1:6" x14ac:dyDescent="0.25">
      <c r="A1025" t="s">
        <v>6</v>
      </c>
      <c r="B1025" t="s">
        <v>14</v>
      </c>
      <c r="C1025" t="s">
        <v>4</v>
      </c>
      <c r="D1025">
        <v>2401</v>
      </c>
      <c r="E1025">
        <v>2609</v>
      </c>
      <c r="F1025" t="s">
        <v>31</v>
      </c>
    </row>
    <row r="1026" spans="1:6" x14ac:dyDescent="0.25">
      <c r="A1026" t="s">
        <v>3</v>
      </c>
      <c r="B1026" t="s">
        <v>14</v>
      </c>
      <c r="C1026" t="s">
        <v>7</v>
      </c>
      <c r="D1026">
        <v>2189</v>
      </c>
      <c r="E1026">
        <v>2818</v>
      </c>
      <c r="F1026" t="s">
        <v>32</v>
      </c>
    </row>
    <row r="1027" spans="1:6" x14ac:dyDescent="0.25">
      <c r="A1027" t="s">
        <v>3</v>
      </c>
      <c r="B1027" t="s">
        <v>14</v>
      </c>
      <c r="C1027" t="s">
        <v>4</v>
      </c>
      <c r="D1027">
        <v>2972</v>
      </c>
      <c r="E1027">
        <v>4929</v>
      </c>
      <c r="F1027" t="s">
        <v>31</v>
      </c>
    </row>
    <row r="1028" spans="1:6" x14ac:dyDescent="0.25">
      <c r="A1028" t="s">
        <v>18</v>
      </c>
      <c r="B1028" t="s">
        <v>16</v>
      </c>
      <c r="C1028" t="s">
        <v>4</v>
      </c>
      <c r="D1028">
        <v>2792</v>
      </c>
      <c r="E1028">
        <v>3415</v>
      </c>
      <c r="F1028" t="s">
        <v>30</v>
      </c>
    </row>
    <row r="1029" spans="1:6" x14ac:dyDescent="0.25">
      <c r="A1029" t="s">
        <v>5</v>
      </c>
      <c r="B1029" t="s">
        <v>17</v>
      </c>
      <c r="C1029" t="s">
        <v>4</v>
      </c>
      <c r="D1029">
        <v>2053</v>
      </c>
      <c r="E1029">
        <v>3979</v>
      </c>
      <c r="F1029" t="s">
        <v>32</v>
      </c>
    </row>
    <row r="1030" spans="1:6" x14ac:dyDescent="0.25">
      <c r="A1030" t="s">
        <v>5</v>
      </c>
      <c r="B1030" t="s">
        <v>14</v>
      </c>
      <c r="C1030" t="s">
        <v>13</v>
      </c>
      <c r="D1030">
        <v>2281</v>
      </c>
      <c r="E1030">
        <v>3652</v>
      </c>
      <c r="F1030" t="s">
        <v>30</v>
      </c>
    </row>
    <row r="1031" spans="1:6" x14ac:dyDescent="0.25">
      <c r="A1031" t="s">
        <v>6</v>
      </c>
      <c r="B1031" t="s">
        <v>15</v>
      </c>
      <c r="C1031" t="s">
        <v>7</v>
      </c>
      <c r="D1031">
        <v>2704</v>
      </c>
      <c r="E1031">
        <v>4203</v>
      </c>
      <c r="F1031" t="s">
        <v>30</v>
      </c>
    </row>
    <row r="1032" spans="1:6" x14ac:dyDescent="0.25">
      <c r="A1032" t="s">
        <v>3</v>
      </c>
      <c r="B1032" t="s">
        <v>17</v>
      </c>
      <c r="C1032" t="s">
        <v>13</v>
      </c>
      <c r="D1032">
        <v>2057</v>
      </c>
      <c r="E1032">
        <v>5259</v>
      </c>
      <c r="F1032" t="s">
        <v>30</v>
      </c>
    </row>
    <row r="1033" spans="1:6" x14ac:dyDescent="0.25">
      <c r="A1033" t="s">
        <v>5</v>
      </c>
      <c r="B1033" t="s">
        <v>15</v>
      </c>
      <c r="C1033" t="s">
        <v>13</v>
      </c>
      <c r="D1033">
        <v>2361</v>
      </c>
      <c r="E1033">
        <v>3512</v>
      </c>
      <c r="F1033" t="s">
        <v>32</v>
      </c>
    </row>
    <row r="1034" spans="1:6" x14ac:dyDescent="0.25">
      <c r="A1034" t="s">
        <v>5</v>
      </c>
      <c r="B1034" t="s">
        <v>15</v>
      </c>
      <c r="C1034" t="s">
        <v>4</v>
      </c>
      <c r="D1034">
        <v>2360</v>
      </c>
      <c r="E1034">
        <v>5230</v>
      </c>
      <c r="F1034" t="s">
        <v>31</v>
      </c>
    </row>
    <row r="1035" spans="1:6" x14ac:dyDescent="0.25">
      <c r="A1035" t="s">
        <v>18</v>
      </c>
      <c r="B1035" t="s">
        <v>15</v>
      </c>
      <c r="C1035" t="s">
        <v>4</v>
      </c>
      <c r="D1035">
        <v>2434</v>
      </c>
      <c r="E1035">
        <v>3911</v>
      </c>
      <c r="F1035" t="s">
        <v>31</v>
      </c>
    </row>
    <row r="1036" spans="1:6" x14ac:dyDescent="0.25">
      <c r="A1036" t="s">
        <v>5</v>
      </c>
      <c r="B1036" t="s">
        <v>15</v>
      </c>
      <c r="C1036" t="s">
        <v>13</v>
      </c>
      <c r="D1036">
        <v>2735</v>
      </c>
      <c r="E1036">
        <v>3646</v>
      </c>
      <c r="F1036" t="s">
        <v>31</v>
      </c>
    </row>
    <row r="1037" spans="1:6" x14ac:dyDescent="0.25">
      <c r="A1037" t="s">
        <v>5</v>
      </c>
      <c r="B1037" t="s">
        <v>17</v>
      </c>
      <c r="C1037" t="s">
        <v>4</v>
      </c>
      <c r="D1037">
        <v>2732</v>
      </c>
      <c r="E1037">
        <v>5630</v>
      </c>
      <c r="F1037" t="s">
        <v>32</v>
      </c>
    </row>
    <row r="1038" spans="1:6" x14ac:dyDescent="0.25">
      <c r="A1038" t="s">
        <v>18</v>
      </c>
      <c r="B1038" t="s">
        <v>15</v>
      </c>
      <c r="C1038" t="s">
        <v>7</v>
      </c>
      <c r="D1038">
        <v>2366</v>
      </c>
      <c r="E1038">
        <v>4465</v>
      </c>
      <c r="F1038" t="s">
        <v>30</v>
      </c>
    </row>
    <row r="1039" spans="1:6" x14ac:dyDescent="0.25">
      <c r="A1039" t="s">
        <v>3</v>
      </c>
      <c r="B1039" t="s">
        <v>14</v>
      </c>
      <c r="C1039" t="s">
        <v>4</v>
      </c>
      <c r="D1039">
        <v>2998</v>
      </c>
      <c r="E1039">
        <v>4259</v>
      </c>
      <c r="F1039" t="s">
        <v>32</v>
      </c>
    </row>
    <row r="1040" spans="1:6" x14ac:dyDescent="0.25">
      <c r="A1040" t="s">
        <v>18</v>
      </c>
      <c r="B1040" t="s">
        <v>17</v>
      </c>
      <c r="C1040" t="s">
        <v>13</v>
      </c>
      <c r="D1040">
        <v>2799</v>
      </c>
      <c r="E1040">
        <v>4853</v>
      </c>
      <c r="F1040" t="s">
        <v>31</v>
      </c>
    </row>
    <row r="1041" spans="1:6" x14ac:dyDescent="0.25">
      <c r="A1041" t="s">
        <v>3</v>
      </c>
      <c r="B1041" t="s">
        <v>16</v>
      </c>
      <c r="C1041" t="s">
        <v>4</v>
      </c>
      <c r="D1041">
        <v>2107</v>
      </c>
      <c r="E1041">
        <v>4314</v>
      </c>
      <c r="F1041" t="s">
        <v>31</v>
      </c>
    </row>
    <row r="1042" spans="1:6" x14ac:dyDescent="0.25">
      <c r="A1042" t="s">
        <v>3</v>
      </c>
      <c r="B1042" t="s">
        <v>14</v>
      </c>
      <c r="C1042" t="s">
        <v>13</v>
      </c>
      <c r="D1042">
        <v>2796</v>
      </c>
      <c r="E1042">
        <v>3443</v>
      </c>
      <c r="F1042" t="s">
        <v>31</v>
      </c>
    </row>
    <row r="1043" spans="1:6" x14ac:dyDescent="0.25">
      <c r="A1043" t="s">
        <v>6</v>
      </c>
      <c r="B1043" t="s">
        <v>16</v>
      </c>
      <c r="C1043" t="s">
        <v>13</v>
      </c>
      <c r="D1043">
        <v>2370</v>
      </c>
      <c r="E1043">
        <v>4617</v>
      </c>
      <c r="F1043" t="s">
        <v>32</v>
      </c>
    </row>
    <row r="1044" spans="1:6" x14ac:dyDescent="0.25">
      <c r="A1044" t="s">
        <v>3</v>
      </c>
      <c r="B1044" t="s">
        <v>15</v>
      </c>
      <c r="C1044" t="s">
        <v>13</v>
      </c>
      <c r="D1044">
        <v>2789</v>
      </c>
      <c r="E1044">
        <v>4866</v>
      </c>
      <c r="F1044" t="s">
        <v>32</v>
      </c>
    </row>
    <row r="1045" spans="1:6" x14ac:dyDescent="0.25">
      <c r="A1045" t="s">
        <v>5</v>
      </c>
      <c r="B1045" t="s">
        <v>17</v>
      </c>
      <c r="C1045" t="s">
        <v>4</v>
      </c>
      <c r="D1045">
        <v>2431</v>
      </c>
      <c r="E1045">
        <v>2680</v>
      </c>
      <c r="F1045" t="s">
        <v>31</v>
      </c>
    </row>
    <row r="1046" spans="1:6" x14ac:dyDescent="0.25">
      <c r="A1046" t="s">
        <v>5</v>
      </c>
      <c r="B1046" t="s">
        <v>17</v>
      </c>
      <c r="C1046" t="s">
        <v>4</v>
      </c>
      <c r="D1046">
        <v>2732</v>
      </c>
      <c r="E1046">
        <v>4682</v>
      </c>
      <c r="F1046" t="s">
        <v>32</v>
      </c>
    </row>
    <row r="1047" spans="1:6" x14ac:dyDescent="0.25">
      <c r="A1047" t="s">
        <v>3</v>
      </c>
      <c r="B1047" t="s">
        <v>14</v>
      </c>
      <c r="C1047" t="s">
        <v>4</v>
      </c>
      <c r="D1047">
        <v>2778</v>
      </c>
      <c r="E1047">
        <v>2868</v>
      </c>
      <c r="F1047" t="s">
        <v>30</v>
      </c>
    </row>
    <row r="1048" spans="1:6" x14ac:dyDescent="0.25">
      <c r="A1048" t="s">
        <v>5</v>
      </c>
      <c r="B1048" t="s">
        <v>15</v>
      </c>
      <c r="C1048" t="s">
        <v>13</v>
      </c>
      <c r="D1048">
        <v>2123</v>
      </c>
      <c r="E1048">
        <v>3415</v>
      </c>
      <c r="F1048" t="s">
        <v>31</v>
      </c>
    </row>
    <row r="1049" spans="1:6" x14ac:dyDescent="0.25">
      <c r="A1049" t="s">
        <v>3</v>
      </c>
      <c r="B1049" t="s">
        <v>16</v>
      </c>
      <c r="C1049" t="s">
        <v>7</v>
      </c>
      <c r="D1049">
        <v>2089</v>
      </c>
      <c r="E1049">
        <v>3740</v>
      </c>
      <c r="F1049" t="s">
        <v>30</v>
      </c>
    </row>
    <row r="1050" spans="1:6" x14ac:dyDescent="0.25">
      <c r="A1050" t="s">
        <v>3</v>
      </c>
      <c r="B1050" t="s">
        <v>17</v>
      </c>
      <c r="C1050" t="s">
        <v>7</v>
      </c>
      <c r="D1050">
        <v>2636</v>
      </c>
      <c r="E1050">
        <v>4740</v>
      </c>
      <c r="F1050" t="s">
        <v>32</v>
      </c>
    </row>
    <row r="1051" spans="1:6" x14ac:dyDescent="0.25">
      <c r="A1051" t="s">
        <v>5</v>
      </c>
      <c r="B1051" t="s">
        <v>17</v>
      </c>
      <c r="C1051" t="s">
        <v>13</v>
      </c>
      <c r="D1051">
        <v>2989</v>
      </c>
      <c r="E1051">
        <v>4447</v>
      </c>
      <c r="F1051" t="s">
        <v>32</v>
      </c>
    </row>
    <row r="1052" spans="1:6" x14ac:dyDescent="0.25">
      <c r="A1052" t="s">
        <v>18</v>
      </c>
      <c r="B1052" t="s">
        <v>17</v>
      </c>
      <c r="C1052" t="s">
        <v>13</v>
      </c>
      <c r="D1052">
        <v>2156</v>
      </c>
      <c r="E1052">
        <v>5737</v>
      </c>
      <c r="F1052" t="s">
        <v>32</v>
      </c>
    </row>
    <row r="1053" spans="1:6" x14ac:dyDescent="0.25">
      <c r="A1053" t="s">
        <v>3</v>
      </c>
      <c r="B1053" t="s">
        <v>17</v>
      </c>
      <c r="C1053" t="s">
        <v>4</v>
      </c>
      <c r="D1053">
        <v>2498</v>
      </c>
      <c r="E1053">
        <v>3457</v>
      </c>
      <c r="F1053" t="s">
        <v>30</v>
      </c>
    </row>
    <row r="1054" spans="1:6" x14ac:dyDescent="0.25">
      <c r="A1054" t="s">
        <v>6</v>
      </c>
      <c r="B1054" t="s">
        <v>14</v>
      </c>
      <c r="C1054" t="s">
        <v>7</v>
      </c>
      <c r="D1054">
        <v>2611</v>
      </c>
      <c r="E1054">
        <v>3229</v>
      </c>
      <c r="F1054" t="s">
        <v>31</v>
      </c>
    </row>
    <row r="1055" spans="1:6" x14ac:dyDescent="0.25">
      <c r="A1055" t="s">
        <v>18</v>
      </c>
      <c r="B1055" t="s">
        <v>16</v>
      </c>
      <c r="C1055" t="s">
        <v>7</v>
      </c>
      <c r="D1055">
        <v>2763</v>
      </c>
      <c r="E1055">
        <v>3370</v>
      </c>
      <c r="F1055" t="s">
        <v>31</v>
      </c>
    </row>
    <row r="1056" spans="1:6" x14ac:dyDescent="0.25">
      <c r="A1056" t="s">
        <v>18</v>
      </c>
      <c r="B1056" t="s">
        <v>14</v>
      </c>
      <c r="C1056" t="s">
        <v>13</v>
      </c>
      <c r="D1056">
        <v>2505</v>
      </c>
      <c r="E1056">
        <v>5540</v>
      </c>
      <c r="F1056" t="s">
        <v>31</v>
      </c>
    </row>
    <row r="1057" spans="1:6" x14ac:dyDescent="0.25">
      <c r="A1057" t="s">
        <v>18</v>
      </c>
      <c r="B1057" t="s">
        <v>16</v>
      </c>
      <c r="C1057" t="s">
        <v>7</v>
      </c>
      <c r="D1057">
        <v>2622</v>
      </c>
      <c r="E1057">
        <v>5950</v>
      </c>
      <c r="F1057" t="s">
        <v>32</v>
      </c>
    </row>
    <row r="1058" spans="1:6" x14ac:dyDescent="0.25">
      <c r="A1058" t="s">
        <v>5</v>
      </c>
      <c r="B1058" t="s">
        <v>16</v>
      </c>
      <c r="C1058" t="s">
        <v>13</v>
      </c>
      <c r="D1058">
        <v>2058</v>
      </c>
      <c r="E1058">
        <v>3815</v>
      </c>
      <c r="F1058" t="s">
        <v>32</v>
      </c>
    </row>
    <row r="1059" spans="1:6" x14ac:dyDescent="0.25">
      <c r="A1059" t="s">
        <v>5</v>
      </c>
      <c r="B1059" t="s">
        <v>17</v>
      </c>
      <c r="C1059" t="s">
        <v>13</v>
      </c>
      <c r="D1059">
        <v>2220</v>
      </c>
      <c r="E1059">
        <v>3508</v>
      </c>
      <c r="F1059" t="s">
        <v>30</v>
      </c>
    </row>
    <row r="1060" spans="1:6" x14ac:dyDescent="0.25">
      <c r="A1060" t="s">
        <v>5</v>
      </c>
      <c r="B1060" t="s">
        <v>14</v>
      </c>
      <c r="C1060" t="s">
        <v>7</v>
      </c>
      <c r="D1060">
        <v>2158</v>
      </c>
      <c r="E1060">
        <v>3771</v>
      </c>
      <c r="F1060" t="s">
        <v>31</v>
      </c>
    </row>
    <row r="1061" spans="1:6" x14ac:dyDescent="0.25">
      <c r="A1061" t="s">
        <v>6</v>
      </c>
      <c r="B1061" t="s">
        <v>16</v>
      </c>
      <c r="C1061" t="s">
        <v>4</v>
      </c>
      <c r="D1061">
        <v>2559</v>
      </c>
      <c r="E1061">
        <v>4447</v>
      </c>
      <c r="F1061" t="s">
        <v>31</v>
      </c>
    </row>
    <row r="1062" spans="1:6" x14ac:dyDescent="0.25">
      <c r="A1062" t="s">
        <v>18</v>
      </c>
      <c r="B1062" t="s">
        <v>14</v>
      </c>
      <c r="C1062" t="s">
        <v>13</v>
      </c>
      <c r="D1062">
        <v>2618</v>
      </c>
      <c r="E1062">
        <v>2973</v>
      </c>
      <c r="F1062" t="s">
        <v>30</v>
      </c>
    </row>
    <row r="1063" spans="1:6" x14ac:dyDescent="0.25">
      <c r="A1063" t="s">
        <v>5</v>
      </c>
      <c r="B1063" t="s">
        <v>16</v>
      </c>
      <c r="C1063" t="s">
        <v>4</v>
      </c>
      <c r="D1063">
        <v>2744</v>
      </c>
      <c r="E1063">
        <v>3870</v>
      </c>
      <c r="F1063" t="s">
        <v>30</v>
      </c>
    </row>
    <row r="1064" spans="1:6" x14ac:dyDescent="0.25">
      <c r="A1064" t="s">
        <v>3</v>
      </c>
      <c r="B1064" t="s">
        <v>14</v>
      </c>
      <c r="C1064" t="s">
        <v>7</v>
      </c>
      <c r="D1064">
        <v>2688</v>
      </c>
      <c r="E1064">
        <v>4463</v>
      </c>
      <c r="F1064" t="s">
        <v>32</v>
      </c>
    </row>
    <row r="1065" spans="1:6" x14ac:dyDescent="0.25">
      <c r="A1065" t="s">
        <v>5</v>
      </c>
      <c r="B1065" t="s">
        <v>16</v>
      </c>
      <c r="C1065" t="s">
        <v>7</v>
      </c>
      <c r="D1065">
        <v>2584</v>
      </c>
      <c r="E1065">
        <v>5378</v>
      </c>
      <c r="F1065" t="s">
        <v>31</v>
      </c>
    </row>
    <row r="1066" spans="1:6" x14ac:dyDescent="0.25">
      <c r="A1066" t="s">
        <v>3</v>
      </c>
      <c r="B1066" t="s">
        <v>17</v>
      </c>
      <c r="C1066" t="s">
        <v>4</v>
      </c>
      <c r="D1066">
        <v>2004</v>
      </c>
      <c r="E1066">
        <v>4296</v>
      </c>
      <c r="F1066" t="s">
        <v>30</v>
      </c>
    </row>
    <row r="1067" spans="1:6" x14ac:dyDescent="0.25">
      <c r="A1067" t="s">
        <v>18</v>
      </c>
      <c r="B1067" t="s">
        <v>15</v>
      </c>
      <c r="C1067" t="s">
        <v>4</v>
      </c>
      <c r="D1067">
        <v>2719</v>
      </c>
      <c r="E1067">
        <v>2871</v>
      </c>
      <c r="F1067" t="s">
        <v>30</v>
      </c>
    </row>
    <row r="1068" spans="1:6" x14ac:dyDescent="0.25">
      <c r="A1068" t="s">
        <v>18</v>
      </c>
      <c r="B1068" t="s">
        <v>16</v>
      </c>
      <c r="C1068" t="s">
        <v>4</v>
      </c>
      <c r="D1068">
        <v>2519</v>
      </c>
      <c r="E1068">
        <v>4129</v>
      </c>
      <c r="F1068" t="s">
        <v>31</v>
      </c>
    </row>
    <row r="1069" spans="1:6" x14ac:dyDescent="0.25">
      <c r="A1069" t="s">
        <v>5</v>
      </c>
      <c r="B1069" t="s">
        <v>17</v>
      </c>
      <c r="C1069" t="s">
        <v>7</v>
      </c>
      <c r="D1069">
        <v>2325</v>
      </c>
      <c r="E1069">
        <v>3791</v>
      </c>
      <c r="F1069" t="s">
        <v>32</v>
      </c>
    </row>
    <row r="1070" spans="1:6" x14ac:dyDescent="0.25">
      <c r="A1070" t="s">
        <v>6</v>
      </c>
      <c r="B1070" t="s">
        <v>15</v>
      </c>
      <c r="C1070" t="s">
        <v>4</v>
      </c>
      <c r="D1070">
        <v>2844</v>
      </c>
      <c r="E1070">
        <v>4803</v>
      </c>
      <c r="F1070" t="s">
        <v>31</v>
      </c>
    </row>
    <row r="1071" spans="1:6" x14ac:dyDescent="0.25">
      <c r="A1071" t="s">
        <v>5</v>
      </c>
      <c r="B1071" t="s">
        <v>16</v>
      </c>
      <c r="C1071" t="s">
        <v>13</v>
      </c>
      <c r="D1071">
        <v>2610</v>
      </c>
      <c r="E1071">
        <v>3168</v>
      </c>
      <c r="F1071" t="s">
        <v>30</v>
      </c>
    </row>
    <row r="1072" spans="1:6" x14ac:dyDescent="0.25">
      <c r="A1072" t="s">
        <v>5</v>
      </c>
      <c r="B1072" t="s">
        <v>17</v>
      </c>
      <c r="C1072" t="s">
        <v>13</v>
      </c>
      <c r="D1072">
        <v>2685</v>
      </c>
      <c r="E1072">
        <v>2810</v>
      </c>
      <c r="F1072" t="s">
        <v>31</v>
      </c>
    </row>
    <row r="1073" spans="1:6" x14ac:dyDescent="0.25">
      <c r="A1073" t="s">
        <v>3</v>
      </c>
      <c r="B1073" t="s">
        <v>17</v>
      </c>
      <c r="C1073" t="s">
        <v>4</v>
      </c>
      <c r="D1073">
        <v>2378</v>
      </c>
      <c r="E1073">
        <v>2997</v>
      </c>
      <c r="F1073" t="s">
        <v>32</v>
      </c>
    </row>
    <row r="1074" spans="1:6" x14ac:dyDescent="0.25">
      <c r="A1074" t="s">
        <v>3</v>
      </c>
      <c r="B1074" t="s">
        <v>15</v>
      </c>
      <c r="C1074" t="s">
        <v>13</v>
      </c>
      <c r="D1074">
        <v>2208</v>
      </c>
      <c r="E1074">
        <v>4775</v>
      </c>
      <c r="F1074" t="s">
        <v>31</v>
      </c>
    </row>
    <row r="1075" spans="1:6" x14ac:dyDescent="0.25">
      <c r="A1075" t="s">
        <v>18</v>
      </c>
      <c r="B1075" t="s">
        <v>17</v>
      </c>
      <c r="C1075" t="s">
        <v>4</v>
      </c>
      <c r="D1075">
        <v>2352</v>
      </c>
      <c r="E1075">
        <v>5977</v>
      </c>
      <c r="F1075" t="s">
        <v>32</v>
      </c>
    </row>
    <row r="1076" spans="1:6" x14ac:dyDescent="0.25">
      <c r="A1076" t="s">
        <v>5</v>
      </c>
      <c r="B1076" t="s">
        <v>15</v>
      </c>
      <c r="C1076" t="s">
        <v>7</v>
      </c>
      <c r="D1076">
        <v>2643</v>
      </c>
      <c r="E1076">
        <v>3733</v>
      </c>
      <c r="F1076" t="s">
        <v>30</v>
      </c>
    </row>
    <row r="1077" spans="1:6" x14ac:dyDescent="0.25">
      <c r="A1077" t="s">
        <v>18</v>
      </c>
      <c r="B1077" t="s">
        <v>15</v>
      </c>
      <c r="C1077" t="s">
        <v>13</v>
      </c>
      <c r="D1077">
        <v>2439</v>
      </c>
      <c r="E1077">
        <v>4943</v>
      </c>
      <c r="F1077" t="s">
        <v>30</v>
      </c>
    </row>
    <row r="1078" spans="1:6" x14ac:dyDescent="0.25">
      <c r="A1078" t="s">
        <v>6</v>
      </c>
      <c r="B1078" t="s">
        <v>16</v>
      </c>
      <c r="C1078" t="s">
        <v>4</v>
      </c>
      <c r="D1078">
        <v>2766</v>
      </c>
      <c r="E1078">
        <v>2609</v>
      </c>
      <c r="F1078" t="s">
        <v>32</v>
      </c>
    </row>
    <row r="1079" spans="1:6" x14ac:dyDescent="0.25">
      <c r="A1079" t="s">
        <v>18</v>
      </c>
      <c r="B1079" t="s">
        <v>17</v>
      </c>
      <c r="C1079" t="s">
        <v>13</v>
      </c>
      <c r="D1079">
        <v>2296</v>
      </c>
      <c r="E1079">
        <v>5696</v>
      </c>
      <c r="F1079" t="s">
        <v>31</v>
      </c>
    </row>
    <row r="1080" spans="1:6" x14ac:dyDescent="0.25">
      <c r="A1080" t="s">
        <v>5</v>
      </c>
      <c r="B1080" t="s">
        <v>15</v>
      </c>
      <c r="C1080" t="s">
        <v>7</v>
      </c>
      <c r="D1080">
        <v>2227</v>
      </c>
      <c r="E1080">
        <v>3591</v>
      </c>
      <c r="F1080" t="s">
        <v>32</v>
      </c>
    </row>
    <row r="1081" spans="1:6" x14ac:dyDescent="0.25">
      <c r="A1081" t="s">
        <v>5</v>
      </c>
      <c r="B1081" t="s">
        <v>15</v>
      </c>
      <c r="C1081" t="s">
        <v>13</v>
      </c>
      <c r="D1081">
        <v>2209</v>
      </c>
      <c r="E1081">
        <v>4937</v>
      </c>
      <c r="F1081" t="s">
        <v>31</v>
      </c>
    </row>
    <row r="1082" spans="1:6" x14ac:dyDescent="0.25">
      <c r="A1082" t="s">
        <v>6</v>
      </c>
      <c r="B1082" t="s">
        <v>14</v>
      </c>
      <c r="C1082" t="s">
        <v>7</v>
      </c>
      <c r="D1082">
        <v>2246</v>
      </c>
      <c r="E1082">
        <v>2953</v>
      </c>
      <c r="F1082" t="s">
        <v>31</v>
      </c>
    </row>
    <row r="1083" spans="1:6" x14ac:dyDescent="0.25">
      <c r="A1083" t="s">
        <v>18</v>
      </c>
      <c r="B1083" t="s">
        <v>16</v>
      </c>
      <c r="C1083" t="s">
        <v>7</v>
      </c>
      <c r="D1083">
        <v>2728</v>
      </c>
      <c r="E1083">
        <v>5031</v>
      </c>
      <c r="F1083" t="s">
        <v>32</v>
      </c>
    </row>
    <row r="1084" spans="1:6" x14ac:dyDescent="0.25">
      <c r="A1084" t="s">
        <v>5</v>
      </c>
      <c r="B1084" t="s">
        <v>16</v>
      </c>
      <c r="C1084" t="s">
        <v>4</v>
      </c>
      <c r="D1084">
        <v>2851</v>
      </c>
      <c r="E1084">
        <v>4244</v>
      </c>
      <c r="F1084" t="s">
        <v>31</v>
      </c>
    </row>
    <row r="1085" spans="1:6" x14ac:dyDescent="0.25">
      <c r="A1085" t="s">
        <v>5</v>
      </c>
      <c r="B1085" t="s">
        <v>16</v>
      </c>
      <c r="C1085" t="s">
        <v>13</v>
      </c>
      <c r="D1085">
        <v>2265</v>
      </c>
      <c r="E1085">
        <v>4065</v>
      </c>
      <c r="F1085" t="s">
        <v>30</v>
      </c>
    </row>
    <row r="1086" spans="1:6" x14ac:dyDescent="0.25">
      <c r="A1086" t="s">
        <v>18</v>
      </c>
      <c r="B1086" t="s">
        <v>17</v>
      </c>
      <c r="C1086" t="s">
        <v>13</v>
      </c>
      <c r="D1086">
        <v>2325</v>
      </c>
      <c r="E1086">
        <v>3402</v>
      </c>
      <c r="F1086" t="s">
        <v>30</v>
      </c>
    </row>
    <row r="1087" spans="1:6" x14ac:dyDescent="0.25">
      <c r="A1087" t="s">
        <v>6</v>
      </c>
      <c r="B1087" t="s">
        <v>16</v>
      </c>
      <c r="C1087" t="s">
        <v>4</v>
      </c>
      <c r="D1087">
        <v>2136</v>
      </c>
      <c r="E1087">
        <v>3406</v>
      </c>
      <c r="F1087" t="s">
        <v>32</v>
      </c>
    </row>
    <row r="1088" spans="1:6" x14ac:dyDescent="0.25">
      <c r="A1088" t="s">
        <v>3</v>
      </c>
      <c r="B1088" t="s">
        <v>16</v>
      </c>
      <c r="C1088" t="s">
        <v>13</v>
      </c>
      <c r="D1088">
        <v>2163</v>
      </c>
      <c r="E1088">
        <v>4935</v>
      </c>
      <c r="F1088" t="s">
        <v>31</v>
      </c>
    </row>
    <row r="1089" spans="1:6" x14ac:dyDescent="0.25">
      <c r="A1089" t="s">
        <v>18</v>
      </c>
      <c r="B1089" t="s">
        <v>14</v>
      </c>
      <c r="C1089" t="s">
        <v>4</v>
      </c>
      <c r="D1089">
        <v>2984</v>
      </c>
      <c r="E1089">
        <v>5145</v>
      </c>
      <c r="F1089" t="s">
        <v>30</v>
      </c>
    </row>
    <row r="1090" spans="1:6" x14ac:dyDescent="0.25">
      <c r="A1090" t="s">
        <v>18</v>
      </c>
      <c r="B1090" t="s">
        <v>14</v>
      </c>
      <c r="C1090" t="s">
        <v>4</v>
      </c>
      <c r="D1090">
        <v>2927</v>
      </c>
      <c r="E1090">
        <v>3816</v>
      </c>
      <c r="F1090" t="s">
        <v>31</v>
      </c>
    </row>
    <row r="1091" spans="1:6" x14ac:dyDescent="0.25">
      <c r="A1091" t="s">
        <v>5</v>
      </c>
      <c r="B1091" t="s">
        <v>15</v>
      </c>
      <c r="C1091" t="s">
        <v>7</v>
      </c>
      <c r="D1091">
        <v>2375</v>
      </c>
      <c r="E1091">
        <v>4194</v>
      </c>
      <c r="F1091" t="s">
        <v>31</v>
      </c>
    </row>
    <row r="1092" spans="1:6" x14ac:dyDescent="0.25">
      <c r="A1092" t="s">
        <v>6</v>
      </c>
      <c r="B1092" t="s">
        <v>17</v>
      </c>
      <c r="C1092" t="s">
        <v>4</v>
      </c>
      <c r="D1092">
        <v>2951</v>
      </c>
      <c r="E1092">
        <v>3413</v>
      </c>
      <c r="F1092" t="s">
        <v>31</v>
      </c>
    </row>
    <row r="1093" spans="1:6" x14ac:dyDescent="0.25">
      <c r="A1093" t="s">
        <v>18</v>
      </c>
      <c r="B1093" t="s">
        <v>15</v>
      </c>
      <c r="C1093" t="s">
        <v>13</v>
      </c>
      <c r="D1093">
        <v>2005</v>
      </c>
      <c r="E1093">
        <v>4261</v>
      </c>
      <c r="F1093" t="s">
        <v>32</v>
      </c>
    </row>
    <row r="1094" spans="1:6" x14ac:dyDescent="0.25">
      <c r="A1094" t="s">
        <v>3</v>
      </c>
      <c r="B1094" t="s">
        <v>16</v>
      </c>
      <c r="C1094" t="s">
        <v>4</v>
      </c>
      <c r="D1094">
        <v>2773</v>
      </c>
      <c r="E1094">
        <v>4012</v>
      </c>
      <c r="F1094" t="s">
        <v>32</v>
      </c>
    </row>
    <row r="1095" spans="1:6" x14ac:dyDescent="0.25">
      <c r="A1095" t="s">
        <v>3</v>
      </c>
      <c r="B1095" t="s">
        <v>16</v>
      </c>
      <c r="C1095" t="s">
        <v>4</v>
      </c>
      <c r="D1095">
        <v>2990</v>
      </c>
      <c r="E1095">
        <v>5360</v>
      </c>
      <c r="F1095" t="s">
        <v>32</v>
      </c>
    </row>
    <row r="1096" spans="1:6" x14ac:dyDescent="0.25">
      <c r="A1096" t="s">
        <v>6</v>
      </c>
      <c r="B1096" t="s">
        <v>16</v>
      </c>
      <c r="C1096" t="s">
        <v>7</v>
      </c>
      <c r="D1096">
        <v>2634</v>
      </c>
      <c r="E1096">
        <v>5802</v>
      </c>
      <c r="F1096" t="s">
        <v>31</v>
      </c>
    </row>
    <row r="1097" spans="1:6" x14ac:dyDescent="0.25">
      <c r="A1097" t="s">
        <v>3</v>
      </c>
      <c r="B1097" t="s">
        <v>15</v>
      </c>
      <c r="C1097" t="s">
        <v>7</v>
      </c>
      <c r="D1097">
        <v>2707</v>
      </c>
      <c r="E1097">
        <v>5627</v>
      </c>
      <c r="F1097" t="s">
        <v>30</v>
      </c>
    </row>
    <row r="1098" spans="1:6" x14ac:dyDescent="0.25">
      <c r="A1098" t="s">
        <v>3</v>
      </c>
      <c r="B1098" t="s">
        <v>17</v>
      </c>
      <c r="C1098" t="s">
        <v>4</v>
      </c>
      <c r="D1098">
        <v>2616</v>
      </c>
      <c r="E1098">
        <v>5848</v>
      </c>
      <c r="F1098" t="s">
        <v>32</v>
      </c>
    </row>
    <row r="1099" spans="1:6" x14ac:dyDescent="0.25">
      <c r="A1099" t="s">
        <v>5</v>
      </c>
      <c r="B1099" t="s">
        <v>17</v>
      </c>
      <c r="C1099" t="s">
        <v>7</v>
      </c>
      <c r="D1099">
        <v>2845</v>
      </c>
      <c r="E1099">
        <v>5389</v>
      </c>
      <c r="F1099" t="s">
        <v>31</v>
      </c>
    </row>
    <row r="1100" spans="1:6" x14ac:dyDescent="0.25">
      <c r="A1100" t="s">
        <v>5</v>
      </c>
      <c r="B1100" t="s">
        <v>14</v>
      </c>
      <c r="C1100" t="s">
        <v>7</v>
      </c>
      <c r="D1100">
        <v>2234</v>
      </c>
      <c r="E1100">
        <v>4910</v>
      </c>
      <c r="F1100" t="s">
        <v>30</v>
      </c>
    </row>
    <row r="1101" spans="1:6" x14ac:dyDescent="0.25">
      <c r="A1101" t="s">
        <v>6</v>
      </c>
      <c r="B1101" t="s">
        <v>14</v>
      </c>
      <c r="C1101" t="s">
        <v>13</v>
      </c>
      <c r="D1101">
        <v>2309</v>
      </c>
      <c r="E1101">
        <v>4346</v>
      </c>
      <c r="F1101" t="s">
        <v>30</v>
      </c>
    </row>
    <row r="1102" spans="1:6" x14ac:dyDescent="0.25">
      <c r="A1102" t="s">
        <v>3</v>
      </c>
      <c r="B1102" t="s">
        <v>14</v>
      </c>
      <c r="C1102" t="s">
        <v>7</v>
      </c>
      <c r="D1102">
        <v>2184</v>
      </c>
      <c r="E1102">
        <v>5429</v>
      </c>
      <c r="F1102" t="s">
        <v>32</v>
      </c>
    </row>
    <row r="1103" spans="1:6" x14ac:dyDescent="0.25">
      <c r="A1103" t="s">
        <v>18</v>
      </c>
      <c r="B1103" t="s">
        <v>15</v>
      </c>
      <c r="C1103" t="s">
        <v>7</v>
      </c>
      <c r="D1103">
        <v>2256</v>
      </c>
      <c r="E1103">
        <v>4070</v>
      </c>
      <c r="F1103" t="s">
        <v>32</v>
      </c>
    </row>
    <row r="1104" spans="1:6" x14ac:dyDescent="0.25">
      <c r="A1104" t="s">
        <v>18</v>
      </c>
      <c r="B1104" t="s">
        <v>15</v>
      </c>
      <c r="C1104" t="s">
        <v>13</v>
      </c>
      <c r="D1104">
        <v>2343</v>
      </c>
      <c r="E1104">
        <v>2836</v>
      </c>
      <c r="F1104" t="s">
        <v>31</v>
      </c>
    </row>
    <row r="1105" spans="1:6" x14ac:dyDescent="0.25">
      <c r="A1105" t="s">
        <v>5</v>
      </c>
      <c r="B1105" t="s">
        <v>16</v>
      </c>
      <c r="C1105" t="s">
        <v>13</v>
      </c>
      <c r="D1105">
        <v>2684</v>
      </c>
      <c r="E1105">
        <v>4410</v>
      </c>
      <c r="F1105" t="s">
        <v>32</v>
      </c>
    </row>
    <row r="1106" spans="1:6" x14ac:dyDescent="0.25">
      <c r="A1106" t="s">
        <v>3</v>
      </c>
      <c r="B1106" t="s">
        <v>15</v>
      </c>
      <c r="C1106" t="s">
        <v>13</v>
      </c>
      <c r="D1106">
        <v>2808</v>
      </c>
      <c r="E1106">
        <v>3410</v>
      </c>
      <c r="F1106" t="s">
        <v>31</v>
      </c>
    </row>
    <row r="1107" spans="1:6" x14ac:dyDescent="0.25">
      <c r="A1107" t="s">
        <v>5</v>
      </c>
      <c r="B1107" t="s">
        <v>14</v>
      </c>
      <c r="C1107" t="s">
        <v>4</v>
      </c>
      <c r="D1107">
        <v>2696</v>
      </c>
      <c r="E1107">
        <v>5581</v>
      </c>
      <c r="F1107" t="s">
        <v>30</v>
      </c>
    </row>
    <row r="1108" spans="1:6" x14ac:dyDescent="0.25">
      <c r="A1108" t="s">
        <v>18</v>
      </c>
      <c r="B1108" t="s">
        <v>17</v>
      </c>
      <c r="C1108" t="s">
        <v>13</v>
      </c>
      <c r="D1108">
        <v>2703</v>
      </c>
      <c r="E1108">
        <v>5555</v>
      </c>
      <c r="F1108" t="s">
        <v>31</v>
      </c>
    </row>
    <row r="1109" spans="1:6" x14ac:dyDescent="0.25">
      <c r="A1109" t="s">
        <v>3</v>
      </c>
      <c r="B1109" t="s">
        <v>14</v>
      </c>
      <c r="C1109" t="s">
        <v>13</v>
      </c>
      <c r="D1109">
        <v>2132</v>
      </c>
      <c r="E1109">
        <v>5345</v>
      </c>
      <c r="F1109" t="s">
        <v>30</v>
      </c>
    </row>
    <row r="1110" spans="1:6" x14ac:dyDescent="0.25">
      <c r="A1110" t="s">
        <v>5</v>
      </c>
      <c r="B1110" t="s">
        <v>15</v>
      </c>
      <c r="C1110" t="s">
        <v>7</v>
      </c>
      <c r="D1110">
        <v>2073</v>
      </c>
      <c r="E1110">
        <v>2768</v>
      </c>
      <c r="F1110" t="s">
        <v>30</v>
      </c>
    </row>
    <row r="1111" spans="1:6" x14ac:dyDescent="0.25">
      <c r="A1111" t="s">
        <v>3</v>
      </c>
      <c r="B1111" t="s">
        <v>17</v>
      </c>
      <c r="C1111" t="s">
        <v>7</v>
      </c>
      <c r="D1111">
        <v>2999</v>
      </c>
      <c r="E1111">
        <v>5412</v>
      </c>
      <c r="F1111" t="s">
        <v>32</v>
      </c>
    </row>
    <row r="1112" spans="1:6" x14ac:dyDescent="0.25">
      <c r="A1112" t="s">
        <v>18</v>
      </c>
      <c r="B1112" t="s">
        <v>16</v>
      </c>
      <c r="C1112" t="s">
        <v>13</v>
      </c>
      <c r="D1112">
        <v>2188</v>
      </c>
      <c r="E1112">
        <v>4567</v>
      </c>
      <c r="F1112" t="s">
        <v>32</v>
      </c>
    </row>
    <row r="1113" spans="1:6" x14ac:dyDescent="0.25">
      <c r="A1113" t="s">
        <v>3</v>
      </c>
      <c r="B1113" t="s">
        <v>15</v>
      </c>
      <c r="C1113" t="s">
        <v>13</v>
      </c>
      <c r="D1113">
        <v>2186</v>
      </c>
      <c r="E1113">
        <v>2598</v>
      </c>
      <c r="F1113" t="s">
        <v>32</v>
      </c>
    </row>
    <row r="1114" spans="1:6" x14ac:dyDescent="0.25">
      <c r="A1114" t="s">
        <v>18</v>
      </c>
      <c r="B1114" t="s">
        <v>17</v>
      </c>
      <c r="C1114" t="s">
        <v>7</v>
      </c>
      <c r="D1114">
        <v>2079</v>
      </c>
      <c r="E1114">
        <v>4567</v>
      </c>
      <c r="F1114" t="s">
        <v>31</v>
      </c>
    </row>
    <row r="1115" spans="1:6" x14ac:dyDescent="0.25">
      <c r="A1115" t="s">
        <v>6</v>
      </c>
      <c r="B1115" t="s">
        <v>14</v>
      </c>
      <c r="C1115" t="s">
        <v>13</v>
      </c>
      <c r="D1115">
        <v>2476</v>
      </c>
      <c r="E1115">
        <v>5627</v>
      </c>
      <c r="F1115" t="s">
        <v>32</v>
      </c>
    </row>
    <row r="1116" spans="1:6" x14ac:dyDescent="0.25">
      <c r="A1116" t="s">
        <v>6</v>
      </c>
      <c r="B1116" t="s">
        <v>17</v>
      </c>
      <c r="C1116" t="s">
        <v>7</v>
      </c>
      <c r="D1116">
        <v>2353</v>
      </c>
      <c r="E1116">
        <v>5818</v>
      </c>
      <c r="F1116" t="s">
        <v>31</v>
      </c>
    </row>
    <row r="1117" spans="1:6" x14ac:dyDescent="0.25">
      <c r="A1117" t="s">
        <v>18</v>
      </c>
      <c r="B1117" t="s">
        <v>17</v>
      </c>
      <c r="C1117" t="s">
        <v>13</v>
      </c>
      <c r="D1117">
        <v>2238</v>
      </c>
      <c r="E1117">
        <v>3741</v>
      </c>
      <c r="F1117" t="s">
        <v>31</v>
      </c>
    </row>
    <row r="1118" spans="1:6" x14ac:dyDescent="0.25">
      <c r="A1118" t="s">
        <v>3</v>
      </c>
      <c r="B1118" t="s">
        <v>17</v>
      </c>
      <c r="C1118" t="s">
        <v>13</v>
      </c>
      <c r="D1118">
        <v>2912</v>
      </c>
      <c r="E1118">
        <v>4402</v>
      </c>
      <c r="F1118" t="s">
        <v>32</v>
      </c>
    </row>
    <row r="1119" spans="1:6" x14ac:dyDescent="0.25">
      <c r="A1119" t="s">
        <v>6</v>
      </c>
      <c r="B1119" t="s">
        <v>17</v>
      </c>
      <c r="C1119" t="s">
        <v>4</v>
      </c>
      <c r="D1119">
        <v>2577</v>
      </c>
      <c r="E1119">
        <v>5646</v>
      </c>
      <c r="F1119" t="s">
        <v>30</v>
      </c>
    </row>
    <row r="1120" spans="1:6" x14ac:dyDescent="0.25">
      <c r="A1120" t="s">
        <v>6</v>
      </c>
      <c r="B1120" t="s">
        <v>16</v>
      </c>
      <c r="C1120" t="s">
        <v>13</v>
      </c>
      <c r="D1120">
        <v>2037</v>
      </c>
      <c r="E1120">
        <v>5304</v>
      </c>
      <c r="F1120" t="s">
        <v>30</v>
      </c>
    </row>
    <row r="1121" spans="1:6" x14ac:dyDescent="0.25">
      <c r="A1121" t="s">
        <v>3</v>
      </c>
      <c r="B1121" t="s">
        <v>14</v>
      </c>
      <c r="C1121" t="s">
        <v>7</v>
      </c>
      <c r="D1121">
        <v>2091</v>
      </c>
      <c r="E1121">
        <v>4828</v>
      </c>
      <c r="F1121" t="s">
        <v>30</v>
      </c>
    </row>
    <row r="1122" spans="1:6" x14ac:dyDescent="0.25">
      <c r="A1122" t="s">
        <v>5</v>
      </c>
      <c r="B1122" t="s">
        <v>14</v>
      </c>
      <c r="C1122" t="s">
        <v>7</v>
      </c>
      <c r="D1122">
        <v>2683</v>
      </c>
      <c r="E1122">
        <v>4060</v>
      </c>
      <c r="F1122" t="s">
        <v>32</v>
      </c>
    </row>
    <row r="1123" spans="1:6" x14ac:dyDescent="0.25">
      <c r="A1123" t="s">
        <v>18</v>
      </c>
      <c r="B1123" t="s">
        <v>14</v>
      </c>
      <c r="C1123" t="s">
        <v>13</v>
      </c>
      <c r="D1123">
        <v>2672</v>
      </c>
      <c r="E1123">
        <v>3786</v>
      </c>
      <c r="F1123" t="s">
        <v>31</v>
      </c>
    </row>
    <row r="1124" spans="1:6" x14ac:dyDescent="0.25">
      <c r="A1124" t="s">
        <v>5</v>
      </c>
      <c r="B1124" t="s">
        <v>16</v>
      </c>
      <c r="C1124" t="s">
        <v>4</v>
      </c>
      <c r="D1124">
        <v>2275</v>
      </c>
      <c r="E1124">
        <v>3110</v>
      </c>
      <c r="F1124" t="s">
        <v>32</v>
      </c>
    </row>
    <row r="1125" spans="1:6" x14ac:dyDescent="0.25">
      <c r="A1125" t="s">
        <v>5</v>
      </c>
      <c r="B1125" t="s">
        <v>16</v>
      </c>
      <c r="C1125" t="s">
        <v>13</v>
      </c>
      <c r="D1125">
        <v>2090</v>
      </c>
      <c r="E1125">
        <v>4001</v>
      </c>
      <c r="F1125" t="s">
        <v>32</v>
      </c>
    </row>
    <row r="1126" spans="1:6" x14ac:dyDescent="0.25">
      <c r="A1126" t="s">
        <v>18</v>
      </c>
      <c r="B1126" t="s">
        <v>14</v>
      </c>
      <c r="C1126" t="s">
        <v>7</v>
      </c>
      <c r="D1126">
        <v>2037</v>
      </c>
      <c r="E1126">
        <v>3325</v>
      </c>
      <c r="F1126" t="s">
        <v>30</v>
      </c>
    </row>
    <row r="1127" spans="1:6" x14ac:dyDescent="0.25">
      <c r="A1127" t="s">
        <v>3</v>
      </c>
      <c r="B1127" t="s">
        <v>17</v>
      </c>
      <c r="C1127" t="s">
        <v>13</v>
      </c>
      <c r="D1127">
        <v>2833</v>
      </c>
      <c r="E1127">
        <v>4922</v>
      </c>
      <c r="F1127" t="s">
        <v>30</v>
      </c>
    </row>
    <row r="1128" spans="1:6" x14ac:dyDescent="0.25">
      <c r="A1128" t="s">
        <v>18</v>
      </c>
      <c r="B1128" t="s">
        <v>15</v>
      </c>
      <c r="C1128" t="s">
        <v>7</v>
      </c>
      <c r="D1128">
        <v>2683</v>
      </c>
      <c r="E1128">
        <v>4742</v>
      </c>
      <c r="F1128" t="s">
        <v>30</v>
      </c>
    </row>
    <row r="1129" spans="1:6" x14ac:dyDescent="0.25">
      <c r="A1129" t="s">
        <v>3</v>
      </c>
      <c r="B1129" t="s">
        <v>14</v>
      </c>
      <c r="C1129" t="s">
        <v>7</v>
      </c>
      <c r="D1129">
        <v>2217</v>
      </c>
      <c r="E1129">
        <v>4700</v>
      </c>
      <c r="F1129" t="s">
        <v>30</v>
      </c>
    </row>
    <row r="1130" spans="1:6" x14ac:dyDescent="0.25">
      <c r="A1130" t="s">
        <v>18</v>
      </c>
      <c r="B1130" t="s">
        <v>14</v>
      </c>
      <c r="C1130" t="s">
        <v>13</v>
      </c>
      <c r="D1130">
        <v>2689</v>
      </c>
      <c r="E1130">
        <v>4828</v>
      </c>
      <c r="F1130" t="s">
        <v>30</v>
      </c>
    </row>
    <row r="1131" spans="1:6" x14ac:dyDescent="0.25">
      <c r="A1131" t="s">
        <v>5</v>
      </c>
      <c r="B1131" t="s">
        <v>15</v>
      </c>
      <c r="C1131" t="s">
        <v>7</v>
      </c>
      <c r="D1131">
        <v>2533</v>
      </c>
      <c r="E1131">
        <v>2927</v>
      </c>
      <c r="F1131" t="s">
        <v>31</v>
      </c>
    </row>
    <row r="1132" spans="1:6" x14ac:dyDescent="0.25">
      <c r="A1132" t="s">
        <v>18</v>
      </c>
      <c r="B1132" t="s">
        <v>15</v>
      </c>
      <c r="C1132" t="s">
        <v>4</v>
      </c>
      <c r="D1132">
        <v>2372</v>
      </c>
      <c r="E1132">
        <v>3096</v>
      </c>
      <c r="F1132" t="s">
        <v>31</v>
      </c>
    </row>
    <row r="1133" spans="1:6" x14ac:dyDescent="0.25">
      <c r="A1133" t="s">
        <v>3</v>
      </c>
      <c r="B1133" t="s">
        <v>16</v>
      </c>
      <c r="C1133" t="s">
        <v>13</v>
      </c>
      <c r="D1133">
        <v>2135</v>
      </c>
      <c r="E1133">
        <v>4088</v>
      </c>
      <c r="F1133" t="s">
        <v>30</v>
      </c>
    </row>
    <row r="1134" spans="1:6" x14ac:dyDescent="0.25">
      <c r="A1134" t="s">
        <v>18</v>
      </c>
      <c r="B1134" t="s">
        <v>16</v>
      </c>
      <c r="C1134" t="s">
        <v>13</v>
      </c>
      <c r="D1134">
        <v>2029</v>
      </c>
      <c r="E1134">
        <v>4183</v>
      </c>
      <c r="F1134" t="s">
        <v>31</v>
      </c>
    </row>
    <row r="1135" spans="1:6" x14ac:dyDescent="0.25">
      <c r="A1135" t="s">
        <v>5</v>
      </c>
      <c r="B1135" t="s">
        <v>16</v>
      </c>
      <c r="C1135" t="s">
        <v>4</v>
      </c>
      <c r="D1135">
        <v>2686</v>
      </c>
      <c r="E1135">
        <v>5170</v>
      </c>
      <c r="F1135" t="s">
        <v>31</v>
      </c>
    </row>
    <row r="1136" spans="1:6" x14ac:dyDescent="0.25">
      <c r="A1136" t="s">
        <v>18</v>
      </c>
      <c r="B1136" t="s">
        <v>16</v>
      </c>
      <c r="C1136" t="s">
        <v>13</v>
      </c>
      <c r="D1136">
        <v>2727</v>
      </c>
      <c r="E1136">
        <v>3155</v>
      </c>
      <c r="F1136" t="s">
        <v>30</v>
      </c>
    </row>
    <row r="1137" spans="1:6" x14ac:dyDescent="0.25">
      <c r="A1137" t="s">
        <v>6</v>
      </c>
      <c r="B1137" t="s">
        <v>14</v>
      </c>
      <c r="C1137" t="s">
        <v>13</v>
      </c>
      <c r="D1137">
        <v>2407</v>
      </c>
      <c r="E1137">
        <v>3601</v>
      </c>
      <c r="F1137" t="s">
        <v>31</v>
      </c>
    </row>
    <row r="1138" spans="1:6" x14ac:dyDescent="0.25">
      <c r="A1138" t="s">
        <v>5</v>
      </c>
      <c r="B1138" t="s">
        <v>15</v>
      </c>
      <c r="C1138" t="s">
        <v>13</v>
      </c>
      <c r="D1138">
        <v>2828</v>
      </c>
      <c r="E1138">
        <v>3288</v>
      </c>
      <c r="F1138" t="s">
        <v>31</v>
      </c>
    </row>
    <row r="1139" spans="1:6" x14ac:dyDescent="0.25">
      <c r="A1139" t="s">
        <v>18</v>
      </c>
      <c r="B1139" t="s">
        <v>16</v>
      </c>
      <c r="C1139" t="s">
        <v>4</v>
      </c>
      <c r="D1139">
        <v>2056</v>
      </c>
      <c r="E1139">
        <v>2579</v>
      </c>
      <c r="F1139" t="s">
        <v>31</v>
      </c>
    </row>
    <row r="1140" spans="1:6" x14ac:dyDescent="0.25">
      <c r="A1140" t="s">
        <v>18</v>
      </c>
      <c r="B1140" t="s">
        <v>16</v>
      </c>
      <c r="C1140" t="s">
        <v>7</v>
      </c>
      <c r="D1140">
        <v>2468</v>
      </c>
      <c r="E1140">
        <v>5119</v>
      </c>
      <c r="F1140" t="s">
        <v>32</v>
      </c>
    </row>
    <row r="1141" spans="1:6" x14ac:dyDescent="0.25">
      <c r="A1141" t="s">
        <v>6</v>
      </c>
      <c r="B1141" t="s">
        <v>17</v>
      </c>
      <c r="C1141" t="s">
        <v>7</v>
      </c>
      <c r="D1141">
        <v>2241</v>
      </c>
      <c r="E1141">
        <v>4913</v>
      </c>
      <c r="F1141" t="s">
        <v>32</v>
      </c>
    </row>
    <row r="1142" spans="1:6" x14ac:dyDescent="0.25">
      <c r="A1142" t="s">
        <v>3</v>
      </c>
      <c r="B1142" t="s">
        <v>16</v>
      </c>
      <c r="C1142" t="s">
        <v>7</v>
      </c>
      <c r="D1142">
        <v>2966</v>
      </c>
      <c r="E1142">
        <v>3104</v>
      </c>
      <c r="F1142" t="s">
        <v>30</v>
      </c>
    </row>
    <row r="1143" spans="1:6" x14ac:dyDescent="0.25">
      <c r="A1143" t="s">
        <v>6</v>
      </c>
      <c r="B1143" t="s">
        <v>16</v>
      </c>
      <c r="C1143" t="s">
        <v>13</v>
      </c>
      <c r="D1143">
        <v>2671</v>
      </c>
      <c r="E1143">
        <v>5636</v>
      </c>
      <c r="F1143" t="s">
        <v>32</v>
      </c>
    </row>
    <row r="1144" spans="1:6" x14ac:dyDescent="0.25">
      <c r="A1144" t="s">
        <v>6</v>
      </c>
      <c r="B1144" t="s">
        <v>15</v>
      </c>
      <c r="C1144" t="s">
        <v>7</v>
      </c>
      <c r="D1144">
        <v>2589</v>
      </c>
      <c r="E1144">
        <v>3030</v>
      </c>
      <c r="F1144" t="s">
        <v>32</v>
      </c>
    </row>
    <row r="1145" spans="1:6" x14ac:dyDescent="0.25">
      <c r="A1145" t="s">
        <v>6</v>
      </c>
      <c r="B1145" t="s">
        <v>15</v>
      </c>
      <c r="C1145" t="s">
        <v>4</v>
      </c>
      <c r="D1145">
        <v>2239</v>
      </c>
      <c r="E1145">
        <v>4482</v>
      </c>
      <c r="F1145" t="s">
        <v>30</v>
      </c>
    </row>
    <row r="1146" spans="1:6" x14ac:dyDescent="0.25">
      <c r="A1146" t="s">
        <v>3</v>
      </c>
      <c r="B1146" t="s">
        <v>14</v>
      </c>
      <c r="C1146" t="s">
        <v>7</v>
      </c>
      <c r="D1146">
        <v>2887</v>
      </c>
      <c r="E1146">
        <v>3305</v>
      </c>
      <c r="F1146" t="s">
        <v>30</v>
      </c>
    </row>
    <row r="1147" spans="1:6" x14ac:dyDescent="0.25">
      <c r="A1147" t="s">
        <v>18</v>
      </c>
      <c r="B1147" t="s">
        <v>14</v>
      </c>
      <c r="C1147" t="s">
        <v>7</v>
      </c>
      <c r="D1147">
        <v>2529</v>
      </c>
      <c r="E1147">
        <v>3893</v>
      </c>
      <c r="F1147" t="s">
        <v>31</v>
      </c>
    </row>
    <row r="1148" spans="1:6" x14ac:dyDescent="0.25">
      <c r="A1148" t="s">
        <v>3</v>
      </c>
      <c r="B1148" t="s">
        <v>15</v>
      </c>
      <c r="C1148" t="s">
        <v>13</v>
      </c>
      <c r="D1148">
        <v>2475</v>
      </c>
      <c r="E1148">
        <v>5319</v>
      </c>
      <c r="F1148" t="s">
        <v>30</v>
      </c>
    </row>
    <row r="1149" spans="1:6" x14ac:dyDescent="0.25">
      <c r="A1149" t="s">
        <v>3</v>
      </c>
      <c r="B1149" t="s">
        <v>16</v>
      </c>
      <c r="C1149" t="s">
        <v>4</v>
      </c>
      <c r="D1149">
        <v>2695</v>
      </c>
      <c r="E1149">
        <v>3394</v>
      </c>
      <c r="F1149" t="s">
        <v>30</v>
      </c>
    </row>
    <row r="1150" spans="1:6" x14ac:dyDescent="0.25">
      <c r="A1150" t="s">
        <v>6</v>
      </c>
      <c r="B1150" t="s">
        <v>14</v>
      </c>
      <c r="C1150" t="s">
        <v>7</v>
      </c>
      <c r="D1150">
        <v>2421</v>
      </c>
      <c r="E1150">
        <v>2637</v>
      </c>
      <c r="F1150" t="s">
        <v>32</v>
      </c>
    </row>
    <row r="1151" spans="1:6" x14ac:dyDescent="0.25">
      <c r="A1151" t="s">
        <v>6</v>
      </c>
      <c r="B1151" t="s">
        <v>17</v>
      </c>
      <c r="C1151" t="s">
        <v>13</v>
      </c>
      <c r="D1151">
        <v>2615</v>
      </c>
      <c r="E1151">
        <v>5720</v>
      </c>
      <c r="F1151" t="s">
        <v>31</v>
      </c>
    </row>
    <row r="1152" spans="1:6" x14ac:dyDescent="0.25">
      <c r="A1152" t="s">
        <v>18</v>
      </c>
      <c r="B1152" t="s">
        <v>16</v>
      </c>
      <c r="C1152" t="s">
        <v>4</v>
      </c>
      <c r="D1152">
        <v>2104</v>
      </c>
      <c r="E1152">
        <v>2584</v>
      </c>
      <c r="F1152" t="s">
        <v>32</v>
      </c>
    </row>
    <row r="1153" spans="1:6" x14ac:dyDescent="0.25">
      <c r="A1153" t="s">
        <v>6</v>
      </c>
      <c r="B1153" t="s">
        <v>15</v>
      </c>
      <c r="C1153" t="s">
        <v>7</v>
      </c>
      <c r="D1153">
        <v>2338</v>
      </c>
      <c r="E1153">
        <v>5246</v>
      </c>
      <c r="F1153" t="s">
        <v>32</v>
      </c>
    </row>
    <row r="1154" spans="1:6" x14ac:dyDescent="0.25">
      <c r="A1154" t="s">
        <v>6</v>
      </c>
      <c r="B1154" t="s">
        <v>15</v>
      </c>
      <c r="C1154" t="s">
        <v>13</v>
      </c>
      <c r="D1154">
        <v>2214</v>
      </c>
      <c r="E1154">
        <v>3287</v>
      </c>
      <c r="F1154" t="s">
        <v>32</v>
      </c>
    </row>
    <row r="1155" spans="1:6" x14ac:dyDescent="0.25">
      <c r="A1155" t="s">
        <v>6</v>
      </c>
      <c r="B1155" t="s">
        <v>15</v>
      </c>
      <c r="C1155" t="s">
        <v>4</v>
      </c>
      <c r="D1155">
        <v>2722</v>
      </c>
      <c r="E1155">
        <v>5607</v>
      </c>
      <c r="F1155" t="s">
        <v>31</v>
      </c>
    </row>
    <row r="1156" spans="1:6" x14ac:dyDescent="0.25">
      <c r="A1156" t="s">
        <v>5</v>
      </c>
      <c r="B1156" t="s">
        <v>17</v>
      </c>
      <c r="C1156" t="s">
        <v>13</v>
      </c>
      <c r="D1156">
        <v>2951</v>
      </c>
      <c r="E1156">
        <v>3846</v>
      </c>
      <c r="F1156" t="s">
        <v>31</v>
      </c>
    </row>
    <row r="1157" spans="1:6" x14ac:dyDescent="0.25">
      <c r="A1157" t="s">
        <v>6</v>
      </c>
      <c r="B1157" t="s">
        <v>16</v>
      </c>
      <c r="C1157" t="s">
        <v>7</v>
      </c>
      <c r="D1157">
        <v>2629</v>
      </c>
      <c r="E1157">
        <v>4290</v>
      </c>
      <c r="F1157" t="s">
        <v>32</v>
      </c>
    </row>
    <row r="1158" spans="1:6" x14ac:dyDescent="0.25">
      <c r="A1158" t="s">
        <v>18</v>
      </c>
      <c r="B1158" t="s">
        <v>17</v>
      </c>
      <c r="C1158" t="s">
        <v>13</v>
      </c>
      <c r="D1158">
        <v>2051</v>
      </c>
      <c r="E1158">
        <v>3360</v>
      </c>
      <c r="F1158" t="s">
        <v>32</v>
      </c>
    </row>
    <row r="1159" spans="1:6" x14ac:dyDescent="0.25">
      <c r="A1159" t="s">
        <v>3</v>
      </c>
      <c r="B1159" t="s">
        <v>14</v>
      </c>
      <c r="C1159" t="s">
        <v>13</v>
      </c>
      <c r="D1159">
        <v>2599</v>
      </c>
      <c r="E1159">
        <v>3164</v>
      </c>
      <c r="F1159" t="s">
        <v>30</v>
      </c>
    </row>
    <row r="1160" spans="1:6" x14ac:dyDescent="0.25">
      <c r="A1160" t="s">
        <v>18</v>
      </c>
      <c r="B1160" t="s">
        <v>16</v>
      </c>
      <c r="C1160" t="s">
        <v>7</v>
      </c>
      <c r="D1160">
        <v>2393</v>
      </c>
      <c r="E1160">
        <v>2938</v>
      </c>
      <c r="F1160" t="s">
        <v>31</v>
      </c>
    </row>
    <row r="1161" spans="1:6" x14ac:dyDescent="0.25">
      <c r="A1161" t="s">
        <v>18</v>
      </c>
      <c r="B1161" t="s">
        <v>16</v>
      </c>
      <c r="C1161" t="s">
        <v>7</v>
      </c>
      <c r="D1161">
        <v>2427</v>
      </c>
      <c r="E1161">
        <v>3509</v>
      </c>
      <c r="F1161" t="s">
        <v>31</v>
      </c>
    </row>
    <row r="1162" spans="1:6" x14ac:dyDescent="0.25">
      <c r="A1162" t="s">
        <v>3</v>
      </c>
      <c r="B1162" t="s">
        <v>15</v>
      </c>
      <c r="C1162" t="s">
        <v>4</v>
      </c>
      <c r="D1162">
        <v>2928</v>
      </c>
      <c r="E1162">
        <v>3631</v>
      </c>
      <c r="F1162" t="s">
        <v>32</v>
      </c>
    </row>
    <row r="1163" spans="1:6" x14ac:dyDescent="0.25">
      <c r="A1163" t="s">
        <v>5</v>
      </c>
      <c r="B1163" t="s">
        <v>15</v>
      </c>
      <c r="C1163" t="s">
        <v>7</v>
      </c>
      <c r="D1163">
        <v>2630</v>
      </c>
      <c r="E1163">
        <v>3541</v>
      </c>
      <c r="F1163" t="s">
        <v>32</v>
      </c>
    </row>
    <row r="1164" spans="1:6" x14ac:dyDescent="0.25">
      <c r="A1164" t="s">
        <v>6</v>
      </c>
      <c r="B1164" t="s">
        <v>14</v>
      </c>
      <c r="C1164" t="s">
        <v>13</v>
      </c>
      <c r="D1164">
        <v>2566</v>
      </c>
      <c r="E1164">
        <v>4544</v>
      </c>
      <c r="F1164" t="s">
        <v>30</v>
      </c>
    </row>
    <row r="1165" spans="1:6" x14ac:dyDescent="0.25">
      <c r="A1165" t="s">
        <v>3</v>
      </c>
      <c r="B1165" t="s">
        <v>17</v>
      </c>
      <c r="C1165" t="s">
        <v>7</v>
      </c>
      <c r="D1165">
        <v>2654</v>
      </c>
      <c r="E1165">
        <v>4796</v>
      </c>
      <c r="F1165" t="s">
        <v>30</v>
      </c>
    </row>
    <row r="1166" spans="1:6" x14ac:dyDescent="0.25">
      <c r="A1166" t="s">
        <v>18</v>
      </c>
      <c r="B1166" t="s">
        <v>17</v>
      </c>
      <c r="C1166" t="s">
        <v>13</v>
      </c>
      <c r="D1166">
        <v>2265</v>
      </c>
      <c r="E1166">
        <v>4578</v>
      </c>
      <c r="F1166" t="s">
        <v>32</v>
      </c>
    </row>
    <row r="1167" spans="1:6" x14ac:dyDescent="0.25">
      <c r="A1167" t="s">
        <v>3</v>
      </c>
      <c r="B1167" t="s">
        <v>17</v>
      </c>
      <c r="C1167" t="s">
        <v>13</v>
      </c>
      <c r="D1167">
        <v>2661</v>
      </c>
      <c r="E1167">
        <v>5133</v>
      </c>
      <c r="F1167" t="s">
        <v>32</v>
      </c>
    </row>
    <row r="1168" spans="1:6" x14ac:dyDescent="0.25">
      <c r="A1168" t="s">
        <v>6</v>
      </c>
      <c r="B1168" t="s">
        <v>17</v>
      </c>
      <c r="C1168" t="s">
        <v>7</v>
      </c>
      <c r="D1168">
        <v>2326</v>
      </c>
      <c r="E1168">
        <v>2627</v>
      </c>
      <c r="F1168" t="s">
        <v>30</v>
      </c>
    </row>
    <row r="1169" spans="1:6" x14ac:dyDescent="0.25">
      <c r="A1169" t="s">
        <v>18</v>
      </c>
      <c r="B1169" t="s">
        <v>16</v>
      </c>
      <c r="C1169" t="s">
        <v>13</v>
      </c>
      <c r="D1169">
        <v>2593</v>
      </c>
      <c r="E1169">
        <v>3052</v>
      </c>
      <c r="F1169" t="s">
        <v>30</v>
      </c>
    </row>
    <row r="1170" spans="1:6" x14ac:dyDescent="0.25">
      <c r="A1170" t="s">
        <v>3</v>
      </c>
      <c r="B1170" t="s">
        <v>17</v>
      </c>
      <c r="C1170" t="s">
        <v>4</v>
      </c>
      <c r="D1170">
        <v>2284</v>
      </c>
      <c r="E1170">
        <v>3837</v>
      </c>
      <c r="F1170" t="s">
        <v>32</v>
      </c>
    </row>
    <row r="1171" spans="1:6" x14ac:dyDescent="0.25">
      <c r="A1171" t="s">
        <v>6</v>
      </c>
      <c r="B1171" t="s">
        <v>16</v>
      </c>
      <c r="C1171" t="s">
        <v>4</v>
      </c>
      <c r="D1171">
        <v>2926</v>
      </c>
      <c r="E1171">
        <v>3463</v>
      </c>
      <c r="F1171" t="s">
        <v>30</v>
      </c>
    </row>
    <row r="1172" spans="1:6" x14ac:dyDescent="0.25">
      <c r="A1172" t="s">
        <v>3</v>
      </c>
      <c r="B1172" t="s">
        <v>14</v>
      </c>
      <c r="C1172" t="s">
        <v>4</v>
      </c>
      <c r="D1172">
        <v>2874</v>
      </c>
      <c r="E1172">
        <v>4397</v>
      </c>
      <c r="F1172" t="s">
        <v>31</v>
      </c>
    </row>
    <row r="1173" spans="1:6" x14ac:dyDescent="0.25">
      <c r="A1173" t="s">
        <v>18</v>
      </c>
      <c r="B1173" t="s">
        <v>15</v>
      </c>
      <c r="C1173" t="s">
        <v>13</v>
      </c>
      <c r="D1173">
        <v>2001</v>
      </c>
      <c r="E1173">
        <v>4350</v>
      </c>
      <c r="F1173" t="s">
        <v>32</v>
      </c>
    </row>
    <row r="1174" spans="1:6" x14ac:dyDescent="0.25">
      <c r="A1174" t="s">
        <v>5</v>
      </c>
      <c r="B1174" t="s">
        <v>16</v>
      </c>
      <c r="C1174" t="s">
        <v>7</v>
      </c>
      <c r="D1174">
        <v>2444</v>
      </c>
      <c r="E1174">
        <v>5129</v>
      </c>
      <c r="F1174" t="s">
        <v>32</v>
      </c>
    </row>
    <row r="1175" spans="1:6" x14ac:dyDescent="0.25">
      <c r="A1175" t="s">
        <v>3</v>
      </c>
      <c r="B1175" t="s">
        <v>17</v>
      </c>
      <c r="C1175" t="s">
        <v>4</v>
      </c>
      <c r="D1175">
        <v>2294</v>
      </c>
      <c r="E1175">
        <v>4198</v>
      </c>
      <c r="F1175" t="s">
        <v>32</v>
      </c>
    </row>
    <row r="1176" spans="1:6" x14ac:dyDescent="0.25">
      <c r="A1176" t="s">
        <v>6</v>
      </c>
      <c r="B1176" t="s">
        <v>17</v>
      </c>
      <c r="C1176" t="s">
        <v>7</v>
      </c>
      <c r="D1176">
        <v>2354</v>
      </c>
      <c r="E1176">
        <v>5432</v>
      </c>
      <c r="F1176" t="s">
        <v>30</v>
      </c>
    </row>
    <row r="1177" spans="1:6" x14ac:dyDescent="0.25">
      <c r="A1177" t="s">
        <v>5</v>
      </c>
      <c r="B1177" t="s">
        <v>16</v>
      </c>
      <c r="C1177" t="s">
        <v>13</v>
      </c>
      <c r="D1177">
        <v>2289</v>
      </c>
      <c r="E1177">
        <v>5469</v>
      </c>
      <c r="F1177" t="s">
        <v>32</v>
      </c>
    </row>
    <row r="1178" spans="1:6" x14ac:dyDescent="0.25">
      <c r="A1178" t="s">
        <v>3</v>
      </c>
      <c r="B1178" t="s">
        <v>14</v>
      </c>
      <c r="C1178" t="s">
        <v>7</v>
      </c>
      <c r="D1178">
        <v>2234</v>
      </c>
      <c r="E1178">
        <v>3530</v>
      </c>
      <c r="F1178" t="s">
        <v>31</v>
      </c>
    </row>
    <row r="1179" spans="1:6" x14ac:dyDescent="0.25">
      <c r="A1179" t="s">
        <v>18</v>
      </c>
      <c r="B1179" t="s">
        <v>16</v>
      </c>
      <c r="C1179" t="s">
        <v>13</v>
      </c>
      <c r="D1179">
        <v>2816</v>
      </c>
      <c r="E1179">
        <v>3969</v>
      </c>
      <c r="F1179" t="s">
        <v>31</v>
      </c>
    </row>
    <row r="1180" spans="1:6" x14ac:dyDescent="0.25">
      <c r="A1180" t="s">
        <v>3</v>
      </c>
      <c r="B1180" t="s">
        <v>17</v>
      </c>
      <c r="C1180" t="s">
        <v>7</v>
      </c>
      <c r="D1180">
        <v>2031</v>
      </c>
      <c r="E1180">
        <v>5705</v>
      </c>
      <c r="F1180" t="s">
        <v>32</v>
      </c>
    </row>
    <row r="1181" spans="1:6" x14ac:dyDescent="0.25">
      <c r="A1181" t="s">
        <v>5</v>
      </c>
      <c r="B1181" t="s">
        <v>15</v>
      </c>
      <c r="C1181" t="s">
        <v>7</v>
      </c>
      <c r="D1181">
        <v>2250</v>
      </c>
      <c r="E1181">
        <v>3384</v>
      </c>
      <c r="F1181" t="s">
        <v>31</v>
      </c>
    </row>
    <row r="1182" spans="1:6" x14ac:dyDescent="0.25">
      <c r="A1182" t="s">
        <v>5</v>
      </c>
      <c r="B1182" t="s">
        <v>15</v>
      </c>
      <c r="C1182" t="s">
        <v>7</v>
      </c>
      <c r="D1182">
        <v>2350</v>
      </c>
      <c r="E1182">
        <v>4933</v>
      </c>
      <c r="F1182" t="s">
        <v>30</v>
      </c>
    </row>
    <row r="1183" spans="1:6" x14ac:dyDescent="0.25">
      <c r="A1183" t="s">
        <v>5</v>
      </c>
      <c r="B1183" t="s">
        <v>16</v>
      </c>
      <c r="C1183" t="s">
        <v>13</v>
      </c>
      <c r="D1183">
        <v>2058</v>
      </c>
      <c r="E1183">
        <v>4734</v>
      </c>
      <c r="F1183" t="s">
        <v>30</v>
      </c>
    </row>
    <row r="1184" spans="1:6" x14ac:dyDescent="0.25">
      <c r="A1184" t="s">
        <v>18</v>
      </c>
      <c r="B1184" t="s">
        <v>14</v>
      </c>
      <c r="C1184" t="s">
        <v>13</v>
      </c>
      <c r="D1184">
        <v>2527</v>
      </c>
      <c r="E1184">
        <v>5371</v>
      </c>
      <c r="F1184" t="s">
        <v>31</v>
      </c>
    </row>
    <row r="1185" spans="1:6" x14ac:dyDescent="0.25">
      <c r="A1185" t="s">
        <v>3</v>
      </c>
      <c r="B1185" t="s">
        <v>15</v>
      </c>
      <c r="C1185" t="s">
        <v>7</v>
      </c>
      <c r="D1185">
        <v>2271</v>
      </c>
      <c r="E1185">
        <v>3070</v>
      </c>
      <c r="F1185" t="s">
        <v>32</v>
      </c>
    </row>
    <row r="1186" spans="1:6" x14ac:dyDescent="0.25">
      <c r="A1186" t="s">
        <v>18</v>
      </c>
      <c r="B1186" t="s">
        <v>16</v>
      </c>
      <c r="C1186" t="s">
        <v>7</v>
      </c>
      <c r="D1186">
        <v>2936</v>
      </c>
      <c r="E1186">
        <v>3462</v>
      </c>
      <c r="F1186" t="s">
        <v>30</v>
      </c>
    </row>
    <row r="1187" spans="1:6" x14ac:dyDescent="0.25">
      <c r="A1187" t="s">
        <v>3</v>
      </c>
      <c r="B1187" t="s">
        <v>17</v>
      </c>
      <c r="C1187" t="s">
        <v>4</v>
      </c>
      <c r="D1187">
        <v>2230</v>
      </c>
      <c r="E1187">
        <v>3741</v>
      </c>
      <c r="F1187" t="s">
        <v>32</v>
      </c>
    </row>
    <row r="1188" spans="1:6" x14ac:dyDescent="0.25">
      <c r="A1188" t="s">
        <v>3</v>
      </c>
      <c r="B1188" t="s">
        <v>17</v>
      </c>
      <c r="C1188" t="s">
        <v>7</v>
      </c>
      <c r="D1188">
        <v>2017</v>
      </c>
      <c r="E1188">
        <v>2618</v>
      </c>
      <c r="F1188" t="s">
        <v>30</v>
      </c>
    </row>
    <row r="1189" spans="1:6" x14ac:dyDescent="0.25">
      <c r="A1189" t="s">
        <v>6</v>
      </c>
      <c r="B1189" t="s">
        <v>14</v>
      </c>
      <c r="C1189" t="s">
        <v>4</v>
      </c>
      <c r="D1189">
        <v>2769</v>
      </c>
      <c r="E1189">
        <v>4656</v>
      </c>
      <c r="F1189" t="s">
        <v>32</v>
      </c>
    </row>
    <row r="1190" spans="1:6" x14ac:dyDescent="0.25">
      <c r="A1190" t="s">
        <v>18</v>
      </c>
      <c r="B1190" t="s">
        <v>14</v>
      </c>
      <c r="C1190" t="s">
        <v>4</v>
      </c>
      <c r="D1190">
        <v>2989</v>
      </c>
      <c r="E1190">
        <v>3320</v>
      </c>
      <c r="F1190" t="s">
        <v>32</v>
      </c>
    </row>
    <row r="1191" spans="1:6" x14ac:dyDescent="0.25">
      <c r="A1191" t="s">
        <v>5</v>
      </c>
      <c r="B1191" t="s">
        <v>14</v>
      </c>
      <c r="C1191" t="s">
        <v>13</v>
      </c>
      <c r="D1191">
        <v>2505</v>
      </c>
      <c r="E1191">
        <v>3131</v>
      </c>
      <c r="F1191" t="s">
        <v>32</v>
      </c>
    </row>
    <row r="1192" spans="1:6" x14ac:dyDescent="0.25">
      <c r="A1192" t="s">
        <v>6</v>
      </c>
      <c r="B1192" t="s">
        <v>17</v>
      </c>
      <c r="C1192" t="s">
        <v>13</v>
      </c>
      <c r="D1192">
        <v>2613</v>
      </c>
      <c r="E1192">
        <v>3371</v>
      </c>
      <c r="F1192" t="s">
        <v>32</v>
      </c>
    </row>
    <row r="1193" spans="1:6" x14ac:dyDescent="0.25">
      <c r="A1193" t="s">
        <v>6</v>
      </c>
      <c r="B1193" t="s">
        <v>15</v>
      </c>
      <c r="C1193" t="s">
        <v>13</v>
      </c>
      <c r="D1193">
        <v>2850</v>
      </c>
      <c r="E1193">
        <v>4890</v>
      </c>
      <c r="F1193" t="s">
        <v>31</v>
      </c>
    </row>
    <row r="1194" spans="1:6" x14ac:dyDescent="0.25">
      <c r="A1194" t="s">
        <v>18</v>
      </c>
      <c r="B1194" t="s">
        <v>15</v>
      </c>
      <c r="C1194" t="s">
        <v>7</v>
      </c>
      <c r="D1194">
        <v>2155</v>
      </c>
      <c r="E1194">
        <v>5780</v>
      </c>
      <c r="F1194" t="s">
        <v>30</v>
      </c>
    </row>
    <row r="1195" spans="1:6" x14ac:dyDescent="0.25">
      <c r="A1195" t="s">
        <v>18</v>
      </c>
      <c r="B1195" t="s">
        <v>14</v>
      </c>
      <c r="C1195" t="s">
        <v>4</v>
      </c>
      <c r="D1195">
        <v>2901</v>
      </c>
      <c r="E1195">
        <v>3959</v>
      </c>
      <c r="F1195" t="s">
        <v>32</v>
      </c>
    </row>
    <row r="1196" spans="1:6" x14ac:dyDescent="0.25">
      <c r="A1196" t="s">
        <v>3</v>
      </c>
      <c r="B1196" t="s">
        <v>16</v>
      </c>
      <c r="C1196" t="s">
        <v>4</v>
      </c>
      <c r="D1196">
        <v>2675</v>
      </c>
      <c r="E1196">
        <v>3278</v>
      </c>
      <c r="F1196" t="s">
        <v>32</v>
      </c>
    </row>
    <row r="1197" spans="1:6" x14ac:dyDescent="0.25">
      <c r="A1197" t="s">
        <v>5</v>
      </c>
      <c r="B1197" t="s">
        <v>16</v>
      </c>
      <c r="C1197" t="s">
        <v>7</v>
      </c>
      <c r="D1197">
        <v>2866</v>
      </c>
      <c r="E1197">
        <v>2837</v>
      </c>
      <c r="F1197" t="s">
        <v>32</v>
      </c>
    </row>
    <row r="1198" spans="1:6" x14ac:dyDescent="0.25">
      <c r="A1198" t="s">
        <v>3</v>
      </c>
      <c r="B1198" t="s">
        <v>16</v>
      </c>
      <c r="C1198" t="s">
        <v>4</v>
      </c>
      <c r="D1198">
        <v>2304</v>
      </c>
      <c r="E1198">
        <v>5164</v>
      </c>
      <c r="F1198" t="s">
        <v>32</v>
      </c>
    </row>
    <row r="1199" spans="1:6" x14ac:dyDescent="0.25">
      <c r="A1199" t="s">
        <v>3</v>
      </c>
      <c r="B1199" t="s">
        <v>16</v>
      </c>
      <c r="C1199" t="s">
        <v>4</v>
      </c>
      <c r="D1199">
        <v>2090</v>
      </c>
      <c r="E1199">
        <v>4850</v>
      </c>
      <c r="F1199" t="s">
        <v>32</v>
      </c>
    </row>
    <row r="1200" spans="1:6" x14ac:dyDescent="0.25">
      <c r="A1200" t="s">
        <v>5</v>
      </c>
      <c r="B1200" t="s">
        <v>16</v>
      </c>
      <c r="C1200" t="s">
        <v>4</v>
      </c>
      <c r="D1200">
        <v>2626</v>
      </c>
      <c r="E1200">
        <v>5437</v>
      </c>
      <c r="F1200" t="s">
        <v>32</v>
      </c>
    </row>
    <row r="1201" spans="1:6" x14ac:dyDescent="0.25">
      <c r="A1201" t="s">
        <v>18</v>
      </c>
      <c r="B1201" t="s">
        <v>16</v>
      </c>
      <c r="C1201" t="s">
        <v>13</v>
      </c>
      <c r="D1201">
        <v>2833</v>
      </c>
      <c r="E1201">
        <v>4350</v>
      </c>
      <c r="F1201" t="s">
        <v>30</v>
      </c>
    </row>
    <row r="1202" spans="1:6" x14ac:dyDescent="0.25">
      <c r="A1202" t="s">
        <v>6</v>
      </c>
      <c r="B1202" t="s">
        <v>17</v>
      </c>
      <c r="C1202" t="s">
        <v>4</v>
      </c>
      <c r="D1202">
        <v>2540</v>
      </c>
      <c r="E1202">
        <v>5239</v>
      </c>
      <c r="F1202" t="s">
        <v>32</v>
      </c>
    </row>
    <row r="1203" spans="1:6" x14ac:dyDescent="0.25">
      <c r="A1203" t="s">
        <v>3</v>
      </c>
      <c r="B1203" t="s">
        <v>14</v>
      </c>
      <c r="C1203" t="s">
        <v>13</v>
      </c>
      <c r="D1203">
        <v>2382</v>
      </c>
      <c r="E1203">
        <v>4087</v>
      </c>
      <c r="F1203" t="s">
        <v>31</v>
      </c>
    </row>
    <row r="1204" spans="1:6" x14ac:dyDescent="0.25">
      <c r="A1204" t="s">
        <v>18</v>
      </c>
      <c r="B1204" t="s">
        <v>16</v>
      </c>
      <c r="C1204" t="s">
        <v>13</v>
      </c>
      <c r="D1204">
        <v>2868</v>
      </c>
      <c r="E1204">
        <v>4848</v>
      </c>
      <c r="F1204" t="s">
        <v>31</v>
      </c>
    </row>
    <row r="1205" spans="1:6" x14ac:dyDescent="0.25">
      <c r="A1205" t="s">
        <v>18</v>
      </c>
      <c r="B1205" t="s">
        <v>17</v>
      </c>
      <c r="C1205" t="s">
        <v>4</v>
      </c>
      <c r="D1205">
        <v>2173</v>
      </c>
      <c r="E1205">
        <v>5470</v>
      </c>
      <c r="F1205" t="s">
        <v>32</v>
      </c>
    </row>
    <row r="1206" spans="1:6" x14ac:dyDescent="0.25">
      <c r="A1206" t="s">
        <v>18</v>
      </c>
      <c r="B1206" t="s">
        <v>15</v>
      </c>
      <c r="C1206" t="s">
        <v>7</v>
      </c>
      <c r="D1206">
        <v>2307</v>
      </c>
      <c r="E1206">
        <v>5396</v>
      </c>
      <c r="F1206" t="s">
        <v>32</v>
      </c>
    </row>
    <row r="1207" spans="1:6" x14ac:dyDescent="0.25">
      <c r="A1207" t="s">
        <v>5</v>
      </c>
      <c r="B1207" t="s">
        <v>16</v>
      </c>
      <c r="C1207" t="s">
        <v>4</v>
      </c>
      <c r="D1207">
        <v>2384</v>
      </c>
      <c r="E1207">
        <v>4535</v>
      </c>
      <c r="F1207" t="s">
        <v>31</v>
      </c>
    </row>
    <row r="1208" spans="1:6" x14ac:dyDescent="0.25">
      <c r="A1208" t="s">
        <v>3</v>
      </c>
      <c r="B1208" t="s">
        <v>14</v>
      </c>
      <c r="C1208" t="s">
        <v>13</v>
      </c>
      <c r="D1208">
        <v>2889</v>
      </c>
      <c r="E1208">
        <v>3695</v>
      </c>
      <c r="F1208" t="s">
        <v>32</v>
      </c>
    </row>
    <row r="1209" spans="1:6" x14ac:dyDescent="0.25">
      <c r="A1209" t="s">
        <v>3</v>
      </c>
      <c r="B1209" t="s">
        <v>15</v>
      </c>
      <c r="C1209" t="s">
        <v>13</v>
      </c>
      <c r="D1209">
        <v>2778</v>
      </c>
      <c r="E1209">
        <v>4786</v>
      </c>
      <c r="F1209" t="s">
        <v>31</v>
      </c>
    </row>
    <row r="1210" spans="1:6" x14ac:dyDescent="0.25">
      <c r="A1210" t="s">
        <v>5</v>
      </c>
      <c r="B1210" t="s">
        <v>14</v>
      </c>
      <c r="C1210" t="s">
        <v>7</v>
      </c>
      <c r="D1210">
        <v>2928</v>
      </c>
      <c r="E1210">
        <v>3564</v>
      </c>
      <c r="F1210" t="s">
        <v>32</v>
      </c>
    </row>
    <row r="1211" spans="1:6" x14ac:dyDescent="0.25">
      <c r="A1211" t="s">
        <v>5</v>
      </c>
      <c r="B1211" t="s">
        <v>17</v>
      </c>
      <c r="C1211" t="s">
        <v>4</v>
      </c>
      <c r="D1211">
        <v>2509</v>
      </c>
      <c r="E1211">
        <v>4059</v>
      </c>
      <c r="F1211" t="s">
        <v>30</v>
      </c>
    </row>
    <row r="1212" spans="1:6" x14ac:dyDescent="0.25">
      <c r="A1212" t="s">
        <v>6</v>
      </c>
      <c r="B1212" t="s">
        <v>14</v>
      </c>
      <c r="C1212" t="s">
        <v>13</v>
      </c>
      <c r="D1212">
        <v>2866</v>
      </c>
      <c r="E1212">
        <v>5976</v>
      </c>
      <c r="F1212" t="s">
        <v>32</v>
      </c>
    </row>
    <row r="1213" spans="1:6" x14ac:dyDescent="0.25">
      <c r="A1213" t="s">
        <v>5</v>
      </c>
      <c r="B1213" t="s">
        <v>15</v>
      </c>
      <c r="C1213" t="s">
        <v>4</v>
      </c>
      <c r="D1213">
        <v>2121</v>
      </c>
      <c r="E1213">
        <v>3088</v>
      </c>
      <c r="F1213" t="s">
        <v>31</v>
      </c>
    </row>
    <row r="1214" spans="1:6" x14ac:dyDescent="0.25">
      <c r="A1214" t="s">
        <v>6</v>
      </c>
      <c r="B1214" t="s">
        <v>16</v>
      </c>
      <c r="C1214" t="s">
        <v>7</v>
      </c>
      <c r="D1214">
        <v>2771</v>
      </c>
      <c r="E1214">
        <v>2700</v>
      </c>
      <c r="F1214" t="s">
        <v>30</v>
      </c>
    </row>
    <row r="1215" spans="1:6" x14ac:dyDescent="0.25">
      <c r="A1215" t="s">
        <v>3</v>
      </c>
      <c r="B1215" t="s">
        <v>16</v>
      </c>
      <c r="C1215" t="s">
        <v>13</v>
      </c>
      <c r="D1215">
        <v>2402</v>
      </c>
      <c r="E1215">
        <v>2691</v>
      </c>
      <c r="F1215" t="s">
        <v>31</v>
      </c>
    </row>
    <row r="1216" spans="1:6" x14ac:dyDescent="0.25">
      <c r="A1216" t="s">
        <v>5</v>
      </c>
      <c r="B1216" t="s">
        <v>14</v>
      </c>
      <c r="C1216" t="s">
        <v>4</v>
      </c>
      <c r="D1216">
        <v>2431</v>
      </c>
      <c r="E1216">
        <v>5330</v>
      </c>
      <c r="F1216" t="s">
        <v>30</v>
      </c>
    </row>
    <row r="1217" spans="1:6" x14ac:dyDescent="0.25">
      <c r="A1217" t="s">
        <v>6</v>
      </c>
      <c r="B1217" t="s">
        <v>16</v>
      </c>
      <c r="C1217" t="s">
        <v>7</v>
      </c>
      <c r="D1217">
        <v>2562</v>
      </c>
      <c r="E1217">
        <v>5832</v>
      </c>
      <c r="F1217" t="s">
        <v>31</v>
      </c>
    </row>
    <row r="1218" spans="1:6" x14ac:dyDescent="0.25">
      <c r="A1218" t="s">
        <v>18</v>
      </c>
      <c r="B1218" t="s">
        <v>17</v>
      </c>
      <c r="C1218" t="s">
        <v>7</v>
      </c>
      <c r="D1218">
        <v>2582</v>
      </c>
      <c r="E1218">
        <v>5802</v>
      </c>
      <c r="F1218" t="s">
        <v>30</v>
      </c>
    </row>
    <row r="1219" spans="1:6" x14ac:dyDescent="0.25">
      <c r="A1219" t="s">
        <v>6</v>
      </c>
      <c r="B1219" t="s">
        <v>16</v>
      </c>
      <c r="C1219" t="s">
        <v>7</v>
      </c>
      <c r="D1219">
        <v>2363</v>
      </c>
      <c r="E1219">
        <v>2629</v>
      </c>
      <c r="F1219" t="s">
        <v>32</v>
      </c>
    </row>
    <row r="1220" spans="1:6" x14ac:dyDescent="0.25">
      <c r="A1220" t="s">
        <v>6</v>
      </c>
      <c r="B1220" t="s">
        <v>15</v>
      </c>
      <c r="C1220" t="s">
        <v>7</v>
      </c>
      <c r="D1220">
        <v>2927</v>
      </c>
      <c r="E1220">
        <v>2752</v>
      </c>
      <c r="F1220" t="s">
        <v>31</v>
      </c>
    </row>
    <row r="1221" spans="1:6" x14ac:dyDescent="0.25">
      <c r="A1221" t="s">
        <v>18</v>
      </c>
      <c r="B1221" t="s">
        <v>15</v>
      </c>
      <c r="C1221" t="s">
        <v>13</v>
      </c>
      <c r="D1221">
        <v>2672</v>
      </c>
      <c r="E1221">
        <v>4856</v>
      </c>
      <c r="F1221" t="s">
        <v>30</v>
      </c>
    </row>
    <row r="1222" spans="1:6" x14ac:dyDescent="0.25">
      <c r="A1222" t="s">
        <v>3</v>
      </c>
      <c r="B1222" t="s">
        <v>14</v>
      </c>
      <c r="C1222" t="s">
        <v>7</v>
      </c>
      <c r="D1222">
        <v>2446</v>
      </c>
      <c r="E1222">
        <v>4487</v>
      </c>
      <c r="F1222" t="s">
        <v>31</v>
      </c>
    </row>
    <row r="1223" spans="1:6" x14ac:dyDescent="0.25">
      <c r="A1223" t="s">
        <v>6</v>
      </c>
      <c r="B1223" t="s">
        <v>15</v>
      </c>
      <c r="C1223" t="s">
        <v>7</v>
      </c>
      <c r="D1223">
        <v>2198</v>
      </c>
      <c r="E1223">
        <v>3401</v>
      </c>
      <c r="F1223" t="s">
        <v>30</v>
      </c>
    </row>
    <row r="1224" spans="1:6" x14ac:dyDescent="0.25">
      <c r="A1224" t="s">
        <v>3</v>
      </c>
      <c r="B1224" t="s">
        <v>15</v>
      </c>
      <c r="C1224" t="s">
        <v>13</v>
      </c>
      <c r="D1224">
        <v>2666</v>
      </c>
      <c r="E1224">
        <v>4620</v>
      </c>
      <c r="F1224" t="s">
        <v>30</v>
      </c>
    </row>
    <row r="1225" spans="1:6" x14ac:dyDescent="0.25">
      <c r="A1225" t="s">
        <v>18</v>
      </c>
      <c r="B1225" t="s">
        <v>15</v>
      </c>
      <c r="C1225" t="s">
        <v>13</v>
      </c>
      <c r="D1225">
        <v>2706</v>
      </c>
      <c r="E1225">
        <v>4568</v>
      </c>
      <c r="F1225" t="s">
        <v>30</v>
      </c>
    </row>
    <row r="1226" spans="1:6" x14ac:dyDescent="0.25">
      <c r="A1226" t="s">
        <v>3</v>
      </c>
      <c r="B1226" t="s">
        <v>15</v>
      </c>
      <c r="C1226" t="s">
        <v>7</v>
      </c>
      <c r="D1226">
        <v>2313</v>
      </c>
      <c r="E1226">
        <v>3555</v>
      </c>
      <c r="F1226" t="s">
        <v>32</v>
      </c>
    </row>
    <row r="1227" spans="1:6" x14ac:dyDescent="0.25">
      <c r="A1227" t="s">
        <v>6</v>
      </c>
      <c r="B1227" t="s">
        <v>16</v>
      </c>
      <c r="C1227" t="s">
        <v>7</v>
      </c>
      <c r="D1227">
        <v>2506</v>
      </c>
      <c r="E1227">
        <v>4455</v>
      </c>
      <c r="F1227" t="s">
        <v>31</v>
      </c>
    </row>
    <row r="1228" spans="1:6" x14ac:dyDescent="0.25">
      <c r="A1228" t="s">
        <v>3</v>
      </c>
      <c r="B1228" t="s">
        <v>16</v>
      </c>
      <c r="C1228" t="s">
        <v>4</v>
      </c>
      <c r="D1228">
        <v>2991</v>
      </c>
      <c r="E1228">
        <v>5184</v>
      </c>
      <c r="F1228" t="s">
        <v>31</v>
      </c>
    </row>
    <row r="1229" spans="1:6" x14ac:dyDescent="0.25">
      <c r="A1229" t="s">
        <v>5</v>
      </c>
      <c r="B1229" t="s">
        <v>17</v>
      </c>
      <c r="C1229" t="s">
        <v>4</v>
      </c>
      <c r="D1229">
        <v>2071</v>
      </c>
      <c r="E1229">
        <v>3433</v>
      </c>
      <c r="F1229" t="s">
        <v>31</v>
      </c>
    </row>
    <row r="1230" spans="1:6" x14ac:dyDescent="0.25">
      <c r="A1230" t="s">
        <v>5</v>
      </c>
      <c r="B1230" t="s">
        <v>16</v>
      </c>
      <c r="C1230" t="s">
        <v>4</v>
      </c>
      <c r="D1230">
        <v>2057</v>
      </c>
      <c r="E1230">
        <v>4264</v>
      </c>
      <c r="F1230" t="s">
        <v>31</v>
      </c>
    </row>
    <row r="1231" spans="1:6" x14ac:dyDescent="0.25">
      <c r="A1231" t="s">
        <v>3</v>
      </c>
      <c r="B1231" t="s">
        <v>14</v>
      </c>
      <c r="C1231" t="s">
        <v>7</v>
      </c>
      <c r="D1231">
        <v>2843</v>
      </c>
      <c r="E1231">
        <v>4673</v>
      </c>
      <c r="F1231" t="s">
        <v>32</v>
      </c>
    </row>
    <row r="1232" spans="1:6" x14ac:dyDescent="0.25">
      <c r="A1232" t="s">
        <v>18</v>
      </c>
      <c r="B1232" t="s">
        <v>14</v>
      </c>
      <c r="C1232" t="s">
        <v>4</v>
      </c>
      <c r="D1232">
        <v>2196</v>
      </c>
      <c r="E1232">
        <v>2641</v>
      </c>
      <c r="F1232" t="s">
        <v>32</v>
      </c>
    </row>
    <row r="1233" spans="1:6" x14ac:dyDescent="0.25">
      <c r="A1233" t="s">
        <v>6</v>
      </c>
      <c r="B1233" t="s">
        <v>17</v>
      </c>
      <c r="C1233" t="s">
        <v>7</v>
      </c>
      <c r="D1233">
        <v>2265</v>
      </c>
      <c r="E1233">
        <v>2907</v>
      </c>
      <c r="F1233" t="s">
        <v>32</v>
      </c>
    </row>
    <row r="1234" spans="1:6" x14ac:dyDescent="0.25">
      <c r="A1234" t="s">
        <v>18</v>
      </c>
      <c r="B1234" t="s">
        <v>15</v>
      </c>
      <c r="C1234" t="s">
        <v>7</v>
      </c>
      <c r="D1234">
        <v>2973</v>
      </c>
      <c r="E1234">
        <v>2895</v>
      </c>
      <c r="F1234" t="s">
        <v>31</v>
      </c>
    </row>
    <row r="1235" spans="1:6" x14ac:dyDescent="0.25">
      <c r="A1235" t="s">
        <v>6</v>
      </c>
      <c r="B1235" t="s">
        <v>17</v>
      </c>
      <c r="C1235" t="s">
        <v>4</v>
      </c>
      <c r="D1235">
        <v>2614</v>
      </c>
      <c r="E1235">
        <v>5363</v>
      </c>
      <c r="F1235" t="s">
        <v>31</v>
      </c>
    </row>
    <row r="1236" spans="1:6" x14ac:dyDescent="0.25">
      <c r="A1236" t="s">
        <v>5</v>
      </c>
      <c r="B1236" t="s">
        <v>14</v>
      </c>
      <c r="C1236" t="s">
        <v>4</v>
      </c>
      <c r="D1236">
        <v>2021</v>
      </c>
      <c r="E1236">
        <v>5092</v>
      </c>
      <c r="F1236" t="s">
        <v>32</v>
      </c>
    </row>
    <row r="1237" spans="1:6" x14ac:dyDescent="0.25">
      <c r="A1237" t="s">
        <v>5</v>
      </c>
      <c r="B1237" t="s">
        <v>15</v>
      </c>
      <c r="C1237" t="s">
        <v>13</v>
      </c>
      <c r="D1237">
        <v>2280</v>
      </c>
      <c r="E1237">
        <v>3954</v>
      </c>
      <c r="F1237" t="s">
        <v>32</v>
      </c>
    </row>
    <row r="1238" spans="1:6" x14ac:dyDescent="0.25">
      <c r="A1238" t="s">
        <v>6</v>
      </c>
      <c r="B1238" t="s">
        <v>16</v>
      </c>
      <c r="C1238" t="s">
        <v>4</v>
      </c>
      <c r="D1238">
        <v>2857</v>
      </c>
      <c r="E1238">
        <v>5107</v>
      </c>
      <c r="F1238" t="s">
        <v>30</v>
      </c>
    </row>
    <row r="1239" spans="1:6" x14ac:dyDescent="0.25">
      <c r="A1239" t="s">
        <v>18</v>
      </c>
      <c r="B1239" t="s">
        <v>14</v>
      </c>
      <c r="C1239" t="s">
        <v>4</v>
      </c>
      <c r="D1239">
        <v>2752</v>
      </c>
      <c r="E1239">
        <v>4544</v>
      </c>
      <c r="F1239" t="s">
        <v>32</v>
      </c>
    </row>
    <row r="1240" spans="1:6" x14ac:dyDescent="0.25">
      <c r="A1240" t="s">
        <v>3</v>
      </c>
      <c r="B1240" t="s">
        <v>15</v>
      </c>
      <c r="C1240" t="s">
        <v>4</v>
      </c>
      <c r="D1240">
        <v>2068</v>
      </c>
      <c r="E1240">
        <v>5168</v>
      </c>
      <c r="F1240" t="s">
        <v>32</v>
      </c>
    </row>
    <row r="1241" spans="1:6" x14ac:dyDescent="0.25">
      <c r="A1241" t="s">
        <v>18</v>
      </c>
      <c r="B1241" t="s">
        <v>14</v>
      </c>
      <c r="C1241" t="s">
        <v>13</v>
      </c>
      <c r="D1241">
        <v>2963</v>
      </c>
      <c r="E1241">
        <v>3598</v>
      </c>
      <c r="F1241" t="s">
        <v>32</v>
      </c>
    </row>
    <row r="1242" spans="1:6" x14ac:dyDescent="0.25">
      <c r="A1242" t="s">
        <v>5</v>
      </c>
      <c r="B1242" t="s">
        <v>17</v>
      </c>
      <c r="C1242" t="s">
        <v>13</v>
      </c>
      <c r="D1242">
        <v>2575</v>
      </c>
      <c r="E1242">
        <v>3089</v>
      </c>
      <c r="F1242" t="s">
        <v>30</v>
      </c>
    </row>
    <row r="1243" spans="1:6" x14ac:dyDescent="0.25">
      <c r="A1243" t="s">
        <v>3</v>
      </c>
      <c r="B1243" t="s">
        <v>16</v>
      </c>
      <c r="C1243" t="s">
        <v>7</v>
      </c>
      <c r="D1243">
        <v>2119</v>
      </c>
      <c r="E1243">
        <v>3529</v>
      </c>
      <c r="F1243" t="s">
        <v>30</v>
      </c>
    </row>
    <row r="1244" spans="1:6" x14ac:dyDescent="0.25">
      <c r="A1244" t="s">
        <v>3</v>
      </c>
      <c r="B1244" t="s">
        <v>16</v>
      </c>
      <c r="C1244" t="s">
        <v>7</v>
      </c>
      <c r="D1244">
        <v>2622</v>
      </c>
      <c r="E1244">
        <v>5063</v>
      </c>
      <c r="F1244" t="s">
        <v>30</v>
      </c>
    </row>
    <row r="1245" spans="1:6" x14ac:dyDescent="0.25">
      <c r="A1245" t="s">
        <v>3</v>
      </c>
      <c r="B1245" t="s">
        <v>17</v>
      </c>
      <c r="C1245" t="s">
        <v>4</v>
      </c>
      <c r="D1245">
        <v>2369</v>
      </c>
      <c r="E1245">
        <v>5745</v>
      </c>
      <c r="F1245" t="s">
        <v>32</v>
      </c>
    </row>
    <row r="1246" spans="1:6" x14ac:dyDescent="0.25">
      <c r="A1246" t="s">
        <v>3</v>
      </c>
      <c r="B1246" t="s">
        <v>16</v>
      </c>
      <c r="C1246" t="s">
        <v>13</v>
      </c>
      <c r="D1246">
        <v>2613</v>
      </c>
      <c r="E1246">
        <v>5080</v>
      </c>
      <c r="F1246" t="s">
        <v>30</v>
      </c>
    </row>
    <row r="1247" spans="1:6" x14ac:dyDescent="0.25">
      <c r="A1247" t="s">
        <v>5</v>
      </c>
      <c r="B1247" t="s">
        <v>16</v>
      </c>
      <c r="C1247" t="s">
        <v>13</v>
      </c>
      <c r="D1247">
        <v>2990</v>
      </c>
      <c r="E1247">
        <v>3741</v>
      </c>
      <c r="F1247" t="s">
        <v>31</v>
      </c>
    </row>
    <row r="1248" spans="1:6" x14ac:dyDescent="0.25">
      <c r="A1248" t="s">
        <v>5</v>
      </c>
      <c r="B1248" t="s">
        <v>14</v>
      </c>
      <c r="C1248" t="s">
        <v>4</v>
      </c>
      <c r="D1248">
        <v>2083</v>
      </c>
      <c r="E1248">
        <v>4965</v>
      </c>
      <c r="F1248" t="s">
        <v>30</v>
      </c>
    </row>
    <row r="1249" spans="1:6" x14ac:dyDescent="0.25">
      <c r="A1249" t="s">
        <v>5</v>
      </c>
      <c r="B1249" t="s">
        <v>17</v>
      </c>
      <c r="C1249" t="s">
        <v>7</v>
      </c>
      <c r="D1249">
        <v>2511</v>
      </c>
      <c r="E1249">
        <v>4735</v>
      </c>
      <c r="F1249" t="s">
        <v>31</v>
      </c>
    </row>
    <row r="1250" spans="1:6" x14ac:dyDescent="0.25">
      <c r="A1250" t="s">
        <v>18</v>
      </c>
      <c r="B1250" t="s">
        <v>15</v>
      </c>
      <c r="C1250" t="s">
        <v>4</v>
      </c>
      <c r="D1250">
        <v>2847</v>
      </c>
      <c r="E1250">
        <v>3526</v>
      </c>
      <c r="F1250" t="s">
        <v>31</v>
      </c>
    </row>
    <row r="1251" spans="1:6" x14ac:dyDescent="0.25">
      <c r="A1251" t="s">
        <v>6</v>
      </c>
      <c r="B1251" t="s">
        <v>17</v>
      </c>
      <c r="C1251" t="s">
        <v>7</v>
      </c>
      <c r="D1251">
        <v>2456</v>
      </c>
      <c r="E1251">
        <v>5825</v>
      </c>
      <c r="F1251" t="s">
        <v>31</v>
      </c>
    </row>
    <row r="1252" spans="1:6" x14ac:dyDescent="0.25">
      <c r="A1252" t="s">
        <v>3</v>
      </c>
      <c r="B1252" t="s">
        <v>15</v>
      </c>
      <c r="C1252" t="s">
        <v>4</v>
      </c>
      <c r="D1252">
        <v>2241</v>
      </c>
      <c r="E1252">
        <v>5101</v>
      </c>
      <c r="F1252" t="s">
        <v>32</v>
      </c>
    </row>
    <row r="1253" spans="1:6" x14ac:dyDescent="0.25">
      <c r="A1253" t="s">
        <v>18</v>
      </c>
      <c r="B1253" t="s">
        <v>16</v>
      </c>
      <c r="C1253" t="s">
        <v>13</v>
      </c>
      <c r="D1253">
        <v>2609</v>
      </c>
      <c r="E1253">
        <v>3355</v>
      </c>
      <c r="F1253" t="s">
        <v>32</v>
      </c>
    </row>
    <row r="1254" spans="1:6" x14ac:dyDescent="0.25">
      <c r="A1254" t="s">
        <v>3</v>
      </c>
      <c r="B1254" t="s">
        <v>14</v>
      </c>
      <c r="C1254" t="s">
        <v>4</v>
      </c>
      <c r="D1254">
        <v>2864</v>
      </c>
      <c r="E1254">
        <v>4164</v>
      </c>
      <c r="F1254" t="s">
        <v>31</v>
      </c>
    </row>
    <row r="1255" spans="1:6" x14ac:dyDescent="0.25">
      <c r="A1255" t="s">
        <v>18</v>
      </c>
      <c r="B1255" t="s">
        <v>14</v>
      </c>
      <c r="C1255" t="s">
        <v>7</v>
      </c>
      <c r="D1255">
        <v>2244</v>
      </c>
      <c r="E1255">
        <v>3436</v>
      </c>
      <c r="F1255" t="s">
        <v>32</v>
      </c>
    </row>
    <row r="1256" spans="1:6" x14ac:dyDescent="0.25">
      <c r="A1256" t="s">
        <v>18</v>
      </c>
      <c r="B1256" t="s">
        <v>14</v>
      </c>
      <c r="C1256" t="s">
        <v>7</v>
      </c>
      <c r="D1256">
        <v>2308</v>
      </c>
      <c r="E1256">
        <v>3234</v>
      </c>
      <c r="F1256" t="s">
        <v>32</v>
      </c>
    </row>
    <row r="1257" spans="1:6" x14ac:dyDescent="0.25">
      <c r="A1257" t="s">
        <v>3</v>
      </c>
      <c r="B1257" t="s">
        <v>14</v>
      </c>
      <c r="C1257" t="s">
        <v>4</v>
      </c>
      <c r="D1257">
        <v>2623</v>
      </c>
      <c r="E1257">
        <v>4019</v>
      </c>
      <c r="F1257" t="s">
        <v>30</v>
      </c>
    </row>
    <row r="1258" spans="1:6" x14ac:dyDescent="0.25">
      <c r="A1258" t="s">
        <v>18</v>
      </c>
      <c r="B1258" t="s">
        <v>15</v>
      </c>
      <c r="C1258" t="s">
        <v>4</v>
      </c>
      <c r="D1258">
        <v>2901</v>
      </c>
      <c r="E1258">
        <v>4673</v>
      </c>
      <c r="F1258" t="s">
        <v>32</v>
      </c>
    </row>
    <row r="1259" spans="1:6" x14ac:dyDescent="0.25">
      <c r="A1259" t="s">
        <v>3</v>
      </c>
      <c r="B1259" t="s">
        <v>14</v>
      </c>
      <c r="C1259" t="s">
        <v>4</v>
      </c>
      <c r="D1259">
        <v>2624</v>
      </c>
      <c r="E1259">
        <v>4246</v>
      </c>
      <c r="F1259" t="s">
        <v>30</v>
      </c>
    </row>
    <row r="1260" spans="1:6" x14ac:dyDescent="0.25">
      <c r="A1260" t="s">
        <v>18</v>
      </c>
      <c r="B1260" t="s">
        <v>15</v>
      </c>
      <c r="C1260" t="s">
        <v>7</v>
      </c>
      <c r="D1260">
        <v>2638</v>
      </c>
      <c r="E1260">
        <v>4336</v>
      </c>
      <c r="F1260" t="s">
        <v>30</v>
      </c>
    </row>
    <row r="1261" spans="1:6" x14ac:dyDescent="0.25">
      <c r="A1261" t="s">
        <v>6</v>
      </c>
      <c r="B1261" t="s">
        <v>17</v>
      </c>
      <c r="C1261" t="s">
        <v>4</v>
      </c>
      <c r="D1261">
        <v>2624</v>
      </c>
      <c r="E1261">
        <v>2611</v>
      </c>
      <c r="F1261" t="s">
        <v>32</v>
      </c>
    </row>
    <row r="1262" spans="1:6" x14ac:dyDescent="0.25">
      <c r="A1262" t="s">
        <v>3</v>
      </c>
      <c r="B1262" t="s">
        <v>15</v>
      </c>
      <c r="C1262" t="s">
        <v>7</v>
      </c>
      <c r="D1262">
        <v>2718</v>
      </c>
      <c r="E1262">
        <v>5282</v>
      </c>
      <c r="F1262" t="s">
        <v>30</v>
      </c>
    </row>
    <row r="1263" spans="1:6" x14ac:dyDescent="0.25">
      <c r="A1263" t="s">
        <v>5</v>
      </c>
      <c r="B1263" t="s">
        <v>14</v>
      </c>
      <c r="C1263" t="s">
        <v>4</v>
      </c>
      <c r="D1263">
        <v>2899</v>
      </c>
      <c r="E1263">
        <v>4202</v>
      </c>
      <c r="F1263" t="s">
        <v>31</v>
      </c>
    </row>
    <row r="1264" spans="1:6" x14ac:dyDescent="0.25">
      <c r="A1264" t="s">
        <v>3</v>
      </c>
      <c r="B1264" t="s">
        <v>15</v>
      </c>
      <c r="C1264" t="s">
        <v>4</v>
      </c>
      <c r="D1264">
        <v>2920</v>
      </c>
      <c r="E1264">
        <v>3766</v>
      </c>
      <c r="F1264" t="s">
        <v>32</v>
      </c>
    </row>
    <row r="1265" spans="1:6" x14ac:dyDescent="0.25">
      <c r="A1265" t="s">
        <v>3</v>
      </c>
      <c r="B1265" t="s">
        <v>17</v>
      </c>
      <c r="C1265" t="s">
        <v>13</v>
      </c>
      <c r="D1265">
        <v>2624</v>
      </c>
      <c r="E1265">
        <v>4787</v>
      </c>
      <c r="F1265" t="s">
        <v>31</v>
      </c>
    </row>
    <row r="1266" spans="1:6" x14ac:dyDescent="0.25">
      <c r="A1266" t="s">
        <v>3</v>
      </c>
      <c r="B1266" t="s">
        <v>16</v>
      </c>
      <c r="C1266" t="s">
        <v>7</v>
      </c>
      <c r="D1266">
        <v>2660</v>
      </c>
      <c r="E1266">
        <v>3306</v>
      </c>
      <c r="F1266" t="s">
        <v>31</v>
      </c>
    </row>
    <row r="1267" spans="1:6" x14ac:dyDescent="0.25">
      <c r="A1267" t="s">
        <v>5</v>
      </c>
      <c r="B1267" t="s">
        <v>16</v>
      </c>
      <c r="C1267" t="s">
        <v>4</v>
      </c>
      <c r="D1267">
        <v>2117</v>
      </c>
      <c r="E1267">
        <v>3393</v>
      </c>
      <c r="F1267" t="s">
        <v>30</v>
      </c>
    </row>
    <row r="1268" spans="1:6" x14ac:dyDescent="0.25">
      <c r="A1268" t="s">
        <v>18</v>
      </c>
      <c r="B1268" t="s">
        <v>17</v>
      </c>
      <c r="C1268" t="s">
        <v>13</v>
      </c>
      <c r="D1268">
        <v>2220</v>
      </c>
      <c r="E1268">
        <v>3380</v>
      </c>
      <c r="F1268" t="s">
        <v>31</v>
      </c>
    </row>
    <row r="1269" spans="1:6" x14ac:dyDescent="0.25">
      <c r="A1269" t="s">
        <v>18</v>
      </c>
      <c r="B1269" t="s">
        <v>17</v>
      </c>
      <c r="C1269" t="s">
        <v>7</v>
      </c>
      <c r="D1269">
        <v>2843</v>
      </c>
      <c r="E1269">
        <v>2539</v>
      </c>
      <c r="F1269" t="s">
        <v>31</v>
      </c>
    </row>
    <row r="1270" spans="1:6" x14ac:dyDescent="0.25">
      <c r="A1270" t="s">
        <v>5</v>
      </c>
      <c r="B1270" t="s">
        <v>14</v>
      </c>
      <c r="C1270" t="s">
        <v>7</v>
      </c>
      <c r="D1270">
        <v>2288</v>
      </c>
      <c r="E1270">
        <v>3091</v>
      </c>
      <c r="F1270" t="s">
        <v>31</v>
      </c>
    </row>
    <row r="1271" spans="1:6" x14ac:dyDescent="0.25">
      <c r="A1271" t="s">
        <v>18</v>
      </c>
      <c r="B1271" t="s">
        <v>14</v>
      </c>
      <c r="C1271" t="s">
        <v>7</v>
      </c>
      <c r="D1271">
        <v>2184</v>
      </c>
      <c r="E1271">
        <v>4319</v>
      </c>
      <c r="F1271" t="s">
        <v>32</v>
      </c>
    </row>
    <row r="1272" spans="1:6" x14ac:dyDescent="0.25">
      <c r="A1272" t="s">
        <v>5</v>
      </c>
      <c r="B1272" t="s">
        <v>16</v>
      </c>
      <c r="C1272" t="s">
        <v>13</v>
      </c>
      <c r="D1272">
        <v>2612</v>
      </c>
      <c r="E1272">
        <v>5120</v>
      </c>
      <c r="F1272" t="s">
        <v>32</v>
      </c>
    </row>
    <row r="1273" spans="1:6" x14ac:dyDescent="0.25">
      <c r="A1273" t="s">
        <v>6</v>
      </c>
      <c r="B1273" t="s">
        <v>14</v>
      </c>
      <c r="C1273" t="s">
        <v>7</v>
      </c>
      <c r="D1273">
        <v>2193</v>
      </c>
      <c r="E1273">
        <v>5583</v>
      </c>
      <c r="F1273" t="s">
        <v>31</v>
      </c>
    </row>
    <row r="1274" spans="1:6" x14ac:dyDescent="0.25">
      <c r="A1274" t="s">
        <v>5</v>
      </c>
      <c r="B1274" t="s">
        <v>15</v>
      </c>
      <c r="C1274" t="s">
        <v>7</v>
      </c>
      <c r="D1274">
        <v>2633</v>
      </c>
      <c r="E1274">
        <v>5587</v>
      </c>
      <c r="F1274" t="s">
        <v>31</v>
      </c>
    </row>
    <row r="1275" spans="1:6" x14ac:dyDescent="0.25">
      <c r="A1275" t="s">
        <v>6</v>
      </c>
      <c r="B1275" t="s">
        <v>14</v>
      </c>
      <c r="C1275" t="s">
        <v>7</v>
      </c>
      <c r="D1275">
        <v>2042</v>
      </c>
      <c r="E1275">
        <v>3658</v>
      </c>
      <c r="F1275" t="s">
        <v>32</v>
      </c>
    </row>
    <row r="1276" spans="1:6" x14ac:dyDescent="0.25">
      <c r="A1276" t="s">
        <v>18</v>
      </c>
      <c r="B1276" t="s">
        <v>15</v>
      </c>
      <c r="C1276" t="s">
        <v>7</v>
      </c>
      <c r="D1276">
        <v>2814</v>
      </c>
      <c r="E1276">
        <v>3631</v>
      </c>
      <c r="F1276" t="s">
        <v>30</v>
      </c>
    </row>
    <row r="1277" spans="1:6" x14ac:dyDescent="0.25">
      <c r="A1277" t="s">
        <v>18</v>
      </c>
      <c r="B1277" t="s">
        <v>16</v>
      </c>
      <c r="C1277" t="s">
        <v>13</v>
      </c>
      <c r="D1277">
        <v>2437</v>
      </c>
      <c r="E1277">
        <v>5178</v>
      </c>
      <c r="F1277" t="s">
        <v>31</v>
      </c>
    </row>
    <row r="1278" spans="1:6" x14ac:dyDescent="0.25">
      <c r="A1278" t="s">
        <v>3</v>
      </c>
      <c r="B1278" t="s">
        <v>17</v>
      </c>
      <c r="C1278" t="s">
        <v>7</v>
      </c>
      <c r="D1278">
        <v>2315</v>
      </c>
      <c r="E1278">
        <v>5614</v>
      </c>
      <c r="F1278" t="s">
        <v>30</v>
      </c>
    </row>
    <row r="1279" spans="1:6" x14ac:dyDescent="0.25">
      <c r="A1279" t="s">
        <v>18</v>
      </c>
      <c r="B1279" t="s">
        <v>14</v>
      </c>
      <c r="C1279" t="s">
        <v>13</v>
      </c>
      <c r="D1279">
        <v>2929</v>
      </c>
      <c r="E1279">
        <v>4918</v>
      </c>
      <c r="F1279" t="s">
        <v>31</v>
      </c>
    </row>
    <row r="1280" spans="1:6" x14ac:dyDescent="0.25">
      <c r="A1280" t="s">
        <v>18</v>
      </c>
      <c r="B1280" t="s">
        <v>16</v>
      </c>
      <c r="C1280" t="s">
        <v>13</v>
      </c>
      <c r="D1280">
        <v>2006</v>
      </c>
      <c r="E1280">
        <v>2984</v>
      </c>
      <c r="F1280" t="s">
        <v>32</v>
      </c>
    </row>
    <row r="1281" spans="1:6" x14ac:dyDescent="0.25">
      <c r="A1281" t="s">
        <v>3</v>
      </c>
      <c r="B1281" t="s">
        <v>15</v>
      </c>
      <c r="C1281" t="s">
        <v>4</v>
      </c>
      <c r="D1281">
        <v>2163</v>
      </c>
      <c r="E1281">
        <v>3483</v>
      </c>
      <c r="F1281" t="s">
        <v>30</v>
      </c>
    </row>
    <row r="1282" spans="1:6" x14ac:dyDescent="0.25">
      <c r="A1282" t="s">
        <v>6</v>
      </c>
      <c r="B1282" t="s">
        <v>14</v>
      </c>
      <c r="C1282" t="s">
        <v>13</v>
      </c>
      <c r="D1282">
        <v>2854</v>
      </c>
      <c r="E1282">
        <v>3091</v>
      </c>
      <c r="F1282" t="s">
        <v>30</v>
      </c>
    </row>
    <row r="1283" spans="1:6" x14ac:dyDescent="0.25">
      <c r="A1283" t="s">
        <v>6</v>
      </c>
      <c r="B1283" t="s">
        <v>14</v>
      </c>
      <c r="C1283" t="s">
        <v>4</v>
      </c>
      <c r="D1283">
        <v>2112</v>
      </c>
      <c r="E1283">
        <v>2924</v>
      </c>
      <c r="F1283" t="s">
        <v>31</v>
      </c>
    </row>
    <row r="1284" spans="1:6" x14ac:dyDescent="0.25">
      <c r="A1284" t="s">
        <v>18</v>
      </c>
      <c r="B1284" t="s">
        <v>15</v>
      </c>
      <c r="C1284" t="s">
        <v>4</v>
      </c>
      <c r="D1284">
        <v>2777</v>
      </c>
      <c r="E1284">
        <v>5154</v>
      </c>
      <c r="F1284" t="s">
        <v>30</v>
      </c>
    </row>
    <row r="1285" spans="1:6" x14ac:dyDescent="0.25">
      <c r="A1285" t="s">
        <v>3</v>
      </c>
      <c r="B1285" t="s">
        <v>15</v>
      </c>
      <c r="C1285" t="s">
        <v>13</v>
      </c>
      <c r="D1285">
        <v>2770</v>
      </c>
      <c r="E1285">
        <v>4721</v>
      </c>
      <c r="F1285" t="s">
        <v>32</v>
      </c>
    </row>
    <row r="1286" spans="1:6" x14ac:dyDescent="0.25">
      <c r="A1286" t="s">
        <v>5</v>
      </c>
      <c r="B1286" t="s">
        <v>16</v>
      </c>
      <c r="C1286" t="s">
        <v>13</v>
      </c>
      <c r="D1286">
        <v>2911</v>
      </c>
      <c r="E1286">
        <v>2955</v>
      </c>
      <c r="F1286" t="s">
        <v>31</v>
      </c>
    </row>
    <row r="1287" spans="1:6" x14ac:dyDescent="0.25">
      <c r="A1287" t="s">
        <v>6</v>
      </c>
      <c r="B1287" t="s">
        <v>16</v>
      </c>
      <c r="C1287" t="s">
        <v>7</v>
      </c>
      <c r="D1287">
        <v>2069</v>
      </c>
      <c r="E1287">
        <v>3279</v>
      </c>
      <c r="F1287" t="s">
        <v>32</v>
      </c>
    </row>
    <row r="1288" spans="1:6" x14ac:dyDescent="0.25">
      <c r="A1288" t="s">
        <v>5</v>
      </c>
      <c r="B1288" t="s">
        <v>17</v>
      </c>
      <c r="C1288" t="s">
        <v>13</v>
      </c>
      <c r="D1288">
        <v>2876</v>
      </c>
      <c r="E1288">
        <v>3955</v>
      </c>
      <c r="F1288" t="s">
        <v>31</v>
      </c>
    </row>
    <row r="1289" spans="1:6" x14ac:dyDescent="0.25">
      <c r="A1289" t="s">
        <v>5</v>
      </c>
      <c r="B1289" t="s">
        <v>16</v>
      </c>
      <c r="C1289" t="s">
        <v>7</v>
      </c>
      <c r="D1289">
        <v>2596</v>
      </c>
      <c r="E1289">
        <v>4797</v>
      </c>
      <c r="F1289" t="s">
        <v>32</v>
      </c>
    </row>
    <row r="1290" spans="1:6" x14ac:dyDescent="0.25">
      <c r="A1290" t="s">
        <v>5</v>
      </c>
      <c r="B1290" t="s">
        <v>14</v>
      </c>
      <c r="C1290" t="s">
        <v>4</v>
      </c>
      <c r="D1290">
        <v>2525</v>
      </c>
      <c r="E1290">
        <v>3792</v>
      </c>
      <c r="F1290" t="s">
        <v>31</v>
      </c>
    </row>
    <row r="1291" spans="1:6" x14ac:dyDescent="0.25">
      <c r="A1291" t="s">
        <v>18</v>
      </c>
      <c r="B1291" t="s">
        <v>16</v>
      </c>
      <c r="C1291" t="s">
        <v>13</v>
      </c>
      <c r="D1291">
        <v>2861</v>
      </c>
      <c r="E1291">
        <v>5178</v>
      </c>
      <c r="F1291" t="s">
        <v>30</v>
      </c>
    </row>
    <row r="1292" spans="1:6" x14ac:dyDescent="0.25">
      <c r="A1292" t="s">
        <v>5</v>
      </c>
      <c r="B1292" t="s">
        <v>16</v>
      </c>
      <c r="C1292" t="s">
        <v>7</v>
      </c>
      <c r="D1292">
        <v>2009</v>
      </c>
      <c r="E1292">
        <v>3803</v>
      </c>
      <c r="F1292" t="s">
        <v>32</v>
      </c>
    </row>
    <row r="1293" spans="1:6" x14ac:dyDescent="0.25">
      <c r="A1293" t="s">
        <v>18</v>
      </c>
      <c r="B1293" t="s">
        <v>17</v>
      </c>
      <c r="C1293" t="s">
        <v>4</v>
      </c>
      <c r="D1293">
        <v>2341</v>
      </c>
      <c r="E1293">
        <v>5962</v>
      </c>
      <c r="F1293" t="s">
        <v>31</v>
      </c>
    </row>
    <row r="1294" spans="1:6" x14ac:dyDescent="0.25">
      <c r="A1294" t="s">
        <v>5</v>
      </c>
      <c r="B1294" t="s">
        <v>17</v>
      </c>
      <c r="C1294" t="s">
        <v>7</v>
      </c>
      <c r="D1294">
        <v>2792</v>
      </c>
      <c r="E1294">
        <v>3786</v>
      </c>
      <c r="F1294" t="s">
        <v>31</v>
      </c>
    </row>
    <row r="1295" spans="1:6" x14ac:dyDescent="0.25">
      <c r="A1295" t="s">
        <v>5</v>
      </c>
      <c r="B1295" t="s">
        <v>14</v>
      </c>
      <c r="C1295" t="s">
        <v>13</v>
      </c>
      <c r="D1295">
        <v>2016</v>
      </c>
      <c r="E1295">
        <v>4276</v>
      </c>
      <c r="F1295" t="s">
        <v>30</v>
      </c>
    </row>
    <row r="1296" spans="1:6" x14ac:dyDescent="0.25">
      <c r="A1296" t="s">
        <v>3</v>
      </c>
      <c r="B1296" t="s">
        <v>14</v>
      </c>
      <c r="C1296" t="s">
        <v>13</v>
      </c>
      <c r="D1296">
        <v>2553</v>
      </c>
      <c r="E1296">
        <v>3729</v>
      </c>
      <c r="F1296" t="s">
        <v>30</v>
      </c>
    </row>
    <row r="1297" spans="1:6" x14ac:dyDescent="0.25">
      <c r="A1297" t="s">
        <v>3</v>
      </c>
      <c r="B1297" t="s">
        <v>14</v>
      </c>
      <c r="C1297" t="s">
        <v>13</v>
      </c>
      <c r="D1297">
        <v>2346</v>
      </c>
      <c r="E1297">
        <v>5642</v>
      </c>
      <c r="F1297" t="s">
        <v>30</v>
      </c>
    </row>
    <row r="1298" spans="1:6" x14ac:dyDescent="0.25">
      <c r="A1298" t="s">
        <v>3</v>
      </c>
      <c r="B1298" t="s">
        <v>15</v>
      </c>
      <c r="C1298" t="s">
        <v>13</v>
      </c>
      <c r="D1298">
        <v>2957</v>
      </c>
      <c r="E1298">
        <v>4292</v>
      </c>
      <c r="F1298" t="s">
        <v>31</v>
      </c>
    </row>
    <row r="1299" spans="1:6" x14ac:dyDescent="0.25">
      <c r="A1299" t="s">
        <v>5</v>
      </c>
      <c r="B1299" t="s">
        <v>15</v>
      </c>
      <c r="C1299" t="s">
        <v>7</v>
      </c>
      <c r="D1299">
        <v>2470</v>
      </c>
      <c r="E1299">
        <v>2682</v>
      </c>
      <c r="F1299" t="s">
        <v>30</v>
      </c>
    </row>
    <row r="1300" spans="1:6" x14ac:dyDescent="0.25">
      <c r="A1300" t="s">
        <v>5</v>
      </c>
      <c r="B1300" t="s">
        <v>16</v>
      </c>
      <c r="C1300" t="s">
        <v>7</v>
      </c>
      <c r="D1300">
        <v>2026</v>
      </c>
      <c r="E1300">
        <v>4138</v>
      </c>
      <c r="F1300" t="s">
        <v>30</v>
      </c>
    </row>
    <row r="1301" spans="1:6" x14ac:dyDescent="0.25">
      <c r="A1301" t="s">
        <v>5</v>
      </c>
      <c r="B1301" t="s">
        <v>14</v>
      </c>
      <c r="C1301" t="s">
        <v>13</v>
      </c>
      <c r="D1301">
        <v>2480</v>
      </c>
      <c r="E1301">
        <v>5317</v>
      </c>
      <c r="F1301" t="s">
        <v>30</v>
      </c>
    </row>
    <row r="1302" spans="1:6" x14ac:dyDescent="0.25">
      <c r="A1302" t="s">
        <v>3</v>
      </c>
      <c r="B1302" t="s">
        <v>15</v>
      </c>
      <c r="C1302" t="s">
        <v>7</v>
      </c>
      <c r="D1302">
        <v>2815</v>
      </c>
      <c r="E1302">
        <v>3882</v>
      </c>
      <c r="F1302" t="s">
        <v>32</v>
      </c>
    </row>
    <row r="1303" spans="1:6" x14ac:dyDescent="0.25">
      <c r="A1303" t="s">
        <v>3</v>
      </c>
      <c r="B1303" t="s">
        <v>14</v>
      </c>
      <c r="C1303" t="s">
        <v>13</v>
      </c>
      <c r="D1303">
        <v>2656</v>
      </c>
      <c r="E1303">
        <v>2783</v>
      </c>
      <c r="F1303" t="s">
        <v>30</v>
      </c>
    </row>
    <row r="1304" spans="1:6" x14ac:dyDescent="0.25">
      <c r="A1304" t="s">
        <v>6</v>
      </c>
      <c r="B1304" t="s">
        <v>15</v>
      </c>
      <c r="C1304" t="s">
        <v>13</v>
      </c>
      <c r="D1304">
        <v>2632</v>
      </c>
      <c r="E1304">
        <v>3213</v>
      </c>
      <c r="F1304" t="s">
        <v>31</v>
      </c>
    </row>
    <row r="1305" spans="1:6" x14ac:dyDescent="0.25">
      <c r="A1305" t="s">
        <v>6</v>
      </c>
      <c r="B1305" t="s">
        <v>14</v>
      </c>
      <c r="C1305" t="s">
        <v>7</v>
      </c>
      <c r="D1305">
        <v>2286</v>
      </c>
      <c r="E1305">
        <v>4750</v>
      </c>
      <c r="F1305" t="s">
        <v>31</v>
      </c>
    </row>
    <row r="1306" spans="1:6" x14ac:dyDescent="0.25">
      <c r="A1306" t="s">
        <v>5</v>
      </c>
      <c r="B1306" t="s">
        <v>15</v>
      </c>
      <c r="C1306" t="s">
        <v>4</v>
      </c>
      <c r="D1306">
        <v>2304</v>
      </c>
      <c r="E1306">
        <v>5270</v>
      </c>
      <c r="F1306" t="s">
        <v>30</v>
      </c>
    </row>
    <row r="1307" spans="1:6" x14ac:dyDescent="0.25">
      <c r="A1307" t="s">
        <v>3</v>
      </c>
      <c r="B1307" t="s">
        <v>15</v>
      </c>
      <c r="C1307" t="s">
        <v>4</v>
      </c>
      <c r="D1307">
        <v>2143</v>
      </c>
      <c r="E1307">
        <v>3834</v>
      </c>
      <c r="F1307" t="s">
        <v>32</v>
      </c>
    </row>
    <row r="1308" spans="1:6" x14ac:dyDescent="0.25">
      <c r="A1308" t="s">
        <v>3</v>
      </c>
      <c r="B1308" t="s">
        <v>14</v>
      </c>
      <c r="C1308" t="s">
        <v>4</v>
      </c>
      <c r="D1308">
        <v>2118</v>
      </c>
      <c r="E1308">
        <v>2659</v>
      </c>
      <c r="F1308" t="s">
        <v>32</v>
      </c>
    </row>
    <row r="1309" spans="1:6" x14ac:dyDescent="0.25">
      <c r="A1309" t="s">
        <v>3</v>
      </c>
      <c r="B1309" t="s">
        <v>16</v>
      </c>
      <c r="C1309" t="s">
        <v>13</v>
      </c>
      <c r="D1309">
        <v>2128</v>
      </c>
      <c r="E1309">
        <v>3762</v>
      </c>
      <c r="F1309" t="s">
        <v>30</v>
      </c>
    </row>
    <row r="1310" spans="1:6" x14ac:dyDescent="0.25">
      <c r="A1310" t="s">
        <v>3</v>
      </c>
      <c r="B1310" t="s">
        <v>15</v>
      </c>
      <c r="C1310" t="s">
        <v>13</v>
      </c>
      <c r="D1310">
        <v>2839</v>
      </c>
      <c r="E1310">
        <v>5809</v>
      </c>
      <c r="F1310" t="s">
        <v>32</v>
      </c>
    </row>
    <row r="1311" spans="1:6" x14ac:dyDescent="0.25">
      <c r="A1311" t="s">
        <v>5</v>
      </c>
      <c r="B1311" t="s">
        <v>17</v>
      </c>
      <c r="C1311" t="s">
        <v>4</v>
      </c>
      <c r="D1311">
        <v>2629</v>
      </c>
      <c r="E1311">
        <v>3322</v>
      </c>
      <c r="F1311" t="s">
        <v>32</v>
      </c>
    </row>
    <row r="1312" spans="1:6" x14ac:dyDescent="0.25">
      <c r="A1312" t="s">
        <v>3</v>
      </c>
      <c r="B1312" t="s">
        <v>15</v>
      </c>
      <c r="C1312" t="s">
        <v>13</v>
      </c>
      <c r="D1312">
        <v>2498</v>
      </c>
      <c r="E1312">
        <v>5318</v>
      </c>
      <c r="F1312" t="s">
        <v>30</v>
      </c>
    </row>
    <row r="1313" spans="1:6" x14ac:dyDescent="0.25">
      <c r="A1313" t="s">
        <v>3</v>
      </c>
      <c r="B1313" t="s">
        <v>15</v>
      </c>
      <c r="C1313" t="s">
        <v>13</v>
      </c>
      <c r="D1313">
        <v>2717</v>
      </c>
      <c r="E1313">
        <v>4544</v>
      </c>
      <c r="F1313" t="s">
        <v>31</v>
      </c>
    </row>
    <row r="1314" spans="1:6" x14ac:dyDescent="0.25">
      <c r="A1314" t="s">
        <v>3</v>
      </c>
      <c r="B1314" t="s">
        <v>17</v>
      </c>
      <c r="C1314" t="s">
        <v>13</v>
      </c>
      <c r="D1314">
        <v>2372</v>
      </c>
      <c r="E1314">
        <v>5127</v>
      </c>
      <c r="F1314" t="s">
        <v>30</v>
      </c>
    </row>
    <row r="1315" spans="1:6" x14ac:dyDescent="0.25">
      <c r="A1315" t="s">
        <v>6</v>
      </c>
      <c r="B1315" t="s">
        <v>17</v>
      </c>
      <c r="C1315" t="s">
        <v>7</v>
      </c>
      <c r="D1315">
        <v>2028</v>
      </c>
      <c r="E1315">
        <v>3884</v>
      </c>
      <c r="F1315" t="s">
        <v>30</v>
      </c>
    </row>
    <row r="1316" spans="1:6" x14ac:dyDescent="0.25">
      <c r="A1316" t="s">
        <v>5</v>
      </c>
      <c r="B1316" t="s">
        <v>14</v>
      </c>
      <c r="C1316" t="s">
        <v>4</v>
      </c>
      <c r="D1316">
        <v>2346</v>
      </c>
      <c r="E1316">
        <v>4464</v>
      </c>
      <c r="F1316" t="s">
        <v>31</v>
      </c>
    </row>
    <row r="1317" spans="1:6" x14ac:dyDescent="0.25">
      <c r="A1317" t="s">
        <v>3</v>
      </c>
      <c r="B1317" t="s">
        <v>15</v>
      </c>
      <c r="C1317" t="s">
        <v>13</v>
      </c>
      <c r="D1317">
        <v>2285</v>
      </c>
      <c r="E1317">
        <v>3212</v>
      </c>
      <c r="F1317" t="s">
        <v>31</v>
      </c>
    </row>
    <row r="1318" spans="1:6" x14ac:dyDescent="0.25">
      <c r="A1318" t="s">
        <v>6</v>
      </c>
      <c r="B1318" t="s">
        <v>15</v>
      </c>
      <c r="C1318" t="s">
        <v>4</v>
      </c>
      <c r="D1318">
        <v>2628</v>
      </c>
      <c r="E1318">
        <v>3655</v>
      </c>
      <c r="F1318" t="s">
        <v>32</v>
      </c>
    </row>
    <row r="1319" spans="1:6" x14ac:dyDescent="0.25">
      <c r="A1319" t="s">
        <v>3</v>
      </c>
      <c r="B1319" t="s">
        <v>17</v>
      </c>
      <c r="C1319" t="s">
        <v>4</v>
      </c>
      <c r="D1319">
        <v>2571</v>
      </c>
      <c r="E1319">
        <v>5208</v>
      </c>
      <c r="F1319" t="s">
        <v>32</v>
      </c>
    </row>
    <row r="1320" spans="1:6" x14ac:dyDescent="0.25">
      <c r="A1320" t="s">
        <v>5</v>
      </c>
      <c r="B1320" t="s">
        <v>16</v>
      </c>
      <c r="C1320" t="s">
        <v>7</v>
      </c>
      <c r="D1320">
        <v>2096</v>
      </c>
      <c r="E1320">
        <v>5838</v>
      </c>
      <c r="F1320" t="s">
        <v>32</v>
      </c>
    </row>
    <row r="1321" spans="1:6" x14ac:dyDescent="0.25">
      <c r="A1321" t="s">
        <v>5</v>
      </c>
      <c r="B1321" t="s">
        <v>14</v>
      </c>
      <c r="C1321" t="s">
        <v>13</v>
      </c>
      <c r="D1321">
        <v>2733</v>
      </c>
      <c r="E1321">
        <v>4566</v>
      </c>
      <c r="F1321" t="s">
        <v>31</v>
      </c>
    </row>
    <row r="1322" spans="1:6" x14ac:dyDescent="0.25">
      <c r="A1322" t="s">
        <v>3</v>
      </c>
      <c r="B1322" t="s">
        <v>14</v>
      </c>
      <c r="C1322" t="s">
        <v>13</v>
      </c>
      <c r="D1322">
        <v>2828</v>
      </c>
      <c r="E1322">
        <v>3521</v>
      </c>
      <c r="F1322" t="s">
        <v>32</v>
      </c>
    </row>
    <row r="1323" spans="1:6" x14ac:dyDescent="0.25">
      <c r="A1323" t="s">
        <v>5</v>
      </c>
      <c r="B1323" t="s">
        <v>17</v>
      </c>
      <c r="C1323" t="s">
        <v>13</v>
      </c>
      <c r="D1323">
        <v>2849</v>
      </c>
      <c r="E1323">
        <v>4857</v>
      </c>
      <c r="F1323" t="s">
        <v>30</v>
      </c>
    </row>
    <row r="1324" spans="1:6" x14ac:dyDescent="0.25">
      <c r="A1324" t="s">
        <v>18</v>
      </c>
      <c r="B1324" t="s">
        <v>17</v>
      </c>
      <c r="C1324" t="s">
        <v>7</v>
      </c>
      <c r="D1324">
        <v>2308</v>
      </c>
      <c r="E1324">
        <v>3967</v>
      </c>
      <c r="F1324" t="s">
        <v>31</v>
      </c>
    </row>
    <row r="1325" spans="1:6" x14ac:dyDescent="0.25">
      <c r="A1325" t="s">
        <v>6</v>
      </c>
      <c r="B1325" t="s">
        <v>15</v>
      </c>
      <c r="C1325" t="s">
        <v>13</v>
      </c>
      <c r="D1325">
        <v>2745</v>
      </c>
      <c r="E1325">
        <v>5947</v>
      </c>
      <c r="F1325" t="s">
        <v>31</v>
      </c>
    </row>
    <row r="1326" spans="1:6" x14ac:dyDescent="0.25">
      <c r="A1326" t="s">
        <v>18</v>
      </c>
      <c r="B1326" t="s">
        <v>16</v>
      </c>
      <c r="C1326" t="s">
        <v>7</v>
      </c>
      <c r="D1326">
        <v>2378</v>
      </c>
      <c r="E1326">
        <v>4805</v>
      </c>
      <c r="F1326" t="s">
        <v>31</v>
      </c>
    </row>
    <row r="1327" spans="1:6" x14ac:dyDescent="0.25">
      <c r="A1327" t="s">
        <v>6</v>
      </c>
      <c r="B1327" t="s">
        <v>15</v>
      </c>
      <c r="C1327" t="s">
        <v>13</v>
      </c>
      <c r="D1327">
        <v>2183</v>
      </c>
      <c r="E1327">
        <v>3229</v>
      </c>
      <c r="F1327" t="s">
        <v>31</v>
      </c>
    </row>
    <row r="1328" spans="1:6" x14ac:dyDescent="0.25">
      <c r="A1328" t="s">
        <v>5</v>
      </c>
      <c r="B1328" t="s">
        <v>16</v>
      </c>
      <c r="C1328" t="s">
        <v>7</v>
      </c>
      <c r="D1328">
        <v>2689</v>
      </c>
      <c r="E1328">
        <v>3096</v>
      </c>
      <c r="F1328" t="s">
        <v>30</v>
      </c>
    </row>
    <row r="1329" spans="1:6" x14ac:dyDescent="0.25">
      <c r="A1329" t="s">
        <v>3</v>
      </c>
      <c r="B1329" t="s">
        <v>16</v>
      </c>
      <c r="C1329" t="s">
        <v>13</v>
      </c>
      <c r="D1329">
        <v>2425</v>
      </c>
      <c r="E1329">
        <v>3307</v>
      </c>
      <c r="F1329" t="s">
        <v>31</v>
      </c>
    </row>
    <row r="1330" spans="1:6" x14ac:dyDescent="0.25">
      <c r="A1330" t="s">
        <v>18</v>
      </c>
      <c r="B1330" t="s">
        <v>14</v>
      </c>
      <c r="C1330" t="s">
        <v>13</v>
      </c>
      <c r="D1330">
        <v>2069</v>
      </c>
      <c r="E1330">
        <v>4652</v>
      </c>
      <c r="F1330" t="s">
        <v>31</v>
      </c>
    </row>
    <row r="1331" spans="1:6" x14ac:dyDescent="0.25">
      <c r="A1331" t="s">
        <v>18</v>
      </c>
      <c r="B1331" t="s">
        <v>17</v>
      </c>
      <c r="C1331" t="s">
        <v>4</v>
      </c>
      <c r="D1331">
        <v>2992</v>
      </c>
      <c r="E1331">
        <v>5900</v>
      </c>
      <c r="F1331" t="s">
        <v>32</v>
      </c>
    </row>
    <row r="1332" spans="1:6" x14ac:dyDescent="0.25">
      <c r="A1332" t="s">
        <v>6</v>
      </c>
      <c r="B1332" t="s">
        <v>16</v>
      </c>
      <c r="C1332" t="s">
        <v>13</v>
      </c>
      <c r="D1332">
        <v>2232</v>
      </c>
      <c r="E1332">
        <v>3411</v>
      </c>
      <c r="F1332" t="s">
        <v>30</v>
      </c>
    </row>
    <row r="1333" spans="1:6" x14ac:dyDescent="0.25">
      <c r="A1333" t="s">
        <v>5</v>
      </c>
      <c r="B1333" t="s">
        <v>14</v>
      </c>
      <c r="C1333" t="s">
        <v>7</v>
      </c>
      <c r="D1333">
        <v>2783</v>
      </c>
      <c r="E1333">
        <v>2806</v>
      </c>
      <c r="F1333" t="s">
        <v>30</v>
      </c>
    </row>
    <row r="1334" spans="1:6" x14ac:dyDescent="0.25">
      <c r="A1334" t="s">
        <v>3</v>
      </c>
      <c r="B1334" t="s">
        <v>15</v>
      </c>
      <c r="C1334" t="s">
        <v>4</v>
      </c>
      <c r="D1334">
        <v>2220</v>
      </c>
      <c r="E1334">
        <v>5844</v>
      </c>
      <c r="F1334" t="s">
        <v>31</v>
      </c>
    </row>
    <row r="1335" spans="1:6" x14ac:dyDescent="0.25">
      <c r="A1335" t="s">
        <v>6</v>
      </c>
      <c r="B1335" t="s">
        <v>15</v>
      </c>
      <c r="C1335" t="s">
        <v>7</v>
      </c>
      <c r="D1335">
        <v>2758</v>
      </c>
      <c r="E1335">
        <v>5529</v>
      </c>
      <c r="F1335" t="s">
        <v>30</v>
      </c>
    </row>
    <row r="1336" spans="1:6" x14ac:dyDescent="0.25">
      <c r="A1336" t="s">
        <v>5</v>
      </c>
      <c r="B1336" t="s">
        <v>17</v>
      </c>
      <c r="C1336" t="s">
        <v>7</v>
      </c>
      <c r="D1336">
        <v>2209</v>
      </c>
      <c r="E1336">
        <v>3719</v>
      </c>
      <c r="F1336" t="s">
        <v>30</v>
      </c>
    </row>
    <row r="1337" spans="1:6" x14ac:dyDescent="0.25">
      <c r="A1337" t="s">
        <v>5</v>
      </c>
      <c r="B1337" t="s">
        <v>16</v>
      </c>
      <c r="C1337" t="s">
        <v>13</v>
      </c>
      <c r="D1337">
        <v>2049</v>
      </c>
      <c r="E1337">
        <v>5150</v>
      </c>
      <c r="F1337" t="s">
        <v>30</v>
      </c>
    </row>
    <row r="1338" spans="1:6" x14ac:dyDescent="0.25">
      <c r="A1338" t="s">
        <v>18</v>
      </c>
      <c r="B1338" t="s">
        <v>14</v>
      </c>
      <c r="C1338" t="s">
        <v>4</v>
      </c>
      <c r="D1338">
        <v>2100</v>
      </c>
      <c r="E1338">
        <v>3783</v>
      </c>
      <c r="F1338" t="s">
        <v>30</v>
      </c>
    </row>
    <row r="1339" spans="1:6" x14ac:dyDescent="0.25">
      <c r="A1339" t="s">
        <v>3</v>
      </c>
      <c r="B1339" t="s">
        <v>16</v>
      </c>
      <c r="C1339" t="s">
        <v>7</v>
      </c>
      <c r="D1339">
        <v>2331</v>
      </c>
      <c r="E1339">
        <v>4829</v>
      </c>
      <c r="F1339" t="s">
        <v>31</v>
      </c>
    </row>
    <row r="1340" spans="1:6" x14ac:dyDescent="0.25">
      <c r="A1340" t="s">
        <v>6</v>
      </c>
      <c r="B1340" t="s">
        <v>16</v>
      </c>
      <c r="C1340" t="s">
        <v>13</v>
      </c>
      <c r="D1340">
        <v>2341</v>
      </c>
      <c r="E1340">
        <v>3486</v>
      </c>
      <c r="F1340" t="s">
        <v>32</v>
      </c>
    </row>
    <row r="1341" spans="1:6" x14ac:dyDescent="0.25">
      <c r="A1341" t="s">
        <v>6</v>
      </c>
      <c r="B1341" t="s">
        <v>14</v>
      </c>
      <c r="C1341" t="s">
        <v>13</v>
      </c>
      <c r="D1341">
        <v>2149</v>
      </c>
      <c r="E1341">
        <v>4222</v>
      </c>
      <c r="F1341" t="s">
        <v>32</v>
      </c>
    </row>
    <row r="1342" spans="1:6" x14ac:dyDescent="0.25">
      <c r="A1342" t="s">
        <v>18</v>
      </c>
      <c r="B1342" t="s">
        <v>17</v>
      </c>
      <c r="C1342" t="s">
        <v>7</v>
      </c>
      <c r="D1342">
        <v>2037</v>
      </c>
      <c r="E1342">
        <v>5090</v>
      </c>
      <c r="F1342" t="s">
        <v>30</v>
      </c>
    </row>
    <row r="1343" spans="1:6" x14ac:dyDescent="0.25">
      <c r="A1343" t="s">
        <v>18</v>
      </c>
      <c r="B1343" t="s">
        <v>17</v>
      </c>
      <c r="C1343" t="s">
        <v>4</v>
      </c>
      <c r="D1343">
        <v>2391</v>
      </c>
      <c r="E1343">
        <v>4462</v>
      </c>
      <c r="F1343" t="s">
        <v>31</v>
      </c>
    </row>
    <row r="1344" spans="1:6" x14ac:dyDescent="0.25">
      <c r="A1344" t="s">
        <v>3</v>
      </c>
      <c r="B1344" t="s">
        <v>14</v>
      </c>
      <c r="C1344" t="s">
        <v>4</v>
      </c>
      <c r="D1344">
        <v>2897</v>
      </c>
      <c r="E1344">
        <v>2774</v>
      </c>
      <c r="F1344" t="s">
        <v>31</v>
      </c>
    </row>
    <row r="1345" spans="1:6" x14ac:dyDescent="0.25">
      <c r="A1345" t="s">
        <v>6</v>
      </c>
      <c r="B1345" t="s">
        <v>16</v>
      </c>
      <c r="C1345" t="s">
        <v>13</v>
      </c>
      <c r="D1345">
        <v>2361</v>
      </c>
      <c r="E1345">
        <v>4566</v>
      </c>
      <c r="F1345" t="s">
        <v>32</v>
      </c>
    </row>
    <row r="1346" spans="1:6" x14ac:dyDescent="0.25">
      <c r="A1346" t="s">
        <v>3</v>
      </c>
      <c r="B1346" t="s">
        <v>14</v>
      </c>
      <c r="C1346" t="s">
        <v>7</v>
      </c>
      <c r="D1346">
        <v>2788</v>
      </c>
      <c r="E1346">
        <v>5499</v>
      </c>
      <c r="F1346" t="s">
        <v>31</v>
      </c>
    </row>
    <row r="1347" spans="1:6" x14ac:dyDescent="0.25">
      <c r="A1347" t="s">
        <v>6</v>
      </c>
      <c r="B1347" t="s">
        <v>16</v>
      </c>
      <c r="C1347" t="s">
        <v>13</v>
      </c>
      <c r="D1347">
        <v>2735</v>
      </c>
      <c r="E1347">
        <v>3529</v>
      </c>
      <c r="F1347" t="s">
        <v>32</v>
      </c>
    </row>
    <row r="1348" spans="1:6" x14ac:dyDescent="0.25">
      <c r="A1348" t="s">
        <v>18</v>
      </c>
      <c r="B1348" t="s">
        <v>15</v>
      </c>
      <c r="C1348" t="s">
        <v>13</v>
      </c>
      <c r="D1348">
        <v>2580</v>
      </c>
      <c r="E1348">
        <v>5631</v>
      </c>
      <c r="F1348" t="s">
        <v>32</v>
      </c>
    </row>
    <row r="1349" spans="1:6" x14ac:dyDescent="0.25">
      <c r="A1349" t="s">
        <v>18</v>
      </c>
      <c r="B1349" t="s">
        <v>15</v>
      </c>
      <c r="C1349" t="s">
        <v>4</v>
      </c>
      <c r="D1349">
        <v>2667</v>
      </c>
      <c r="E1349">
        <v>5645</v>
      </c>
      <c r="F1349" t="s">
        <v>31</v>
      </c>
    </row>
    <row r="1350" spans="1:6" x14ac:dyDescent="0.25">
      <c r="A1350" t="s">
        <v>3</v>
      </c>
      <c r="B1350" t="s">
        <v>14</v>
      </c>
      <c r="C1350" t="s">
        <v>13</v>
      </c>
      <c r="D1350">
        <v>2603</v>
      </c>
      <c r="E1350">
        <v>5638</v>
      </c>
      <c r="F1350" t="s">
        <v>30</v>
      </c>
    </row>
    <row r="1351" spans="1:6" x14ac:dyDescent="0.25">
      <c r="A1351" t="s">
        <v>6</v>
      </c>
      <c r="B1351" t="s">
        <v>15</v>
      </c>
      <c r="C1351" t="s">
        <v>7</v>
      </c>
      <c r="D1351">
        <v>2238</v>
      </c>
      <c r="E1351">
        <v>4975</v>
      </c>
      <c r="F1351" t="s">
        <v>31</v>
      </c>
    </row>
    <row r="1352" spans="1:6" x14ac:dyDescent="0.25">
      <c r="A1352" t="s">
        <v>18</v>
      </c>
      <c r="B1352" t="s">
        <v>15</v>
      </c>
      <c r="C1352" t="s">
        <v>7</v>
      </c>
      <c r="D1352">
        <v>2976</v>
      </c>
      <c r="E1352">
        <v>3286</v>
      </c>
      <c r="F1352" t="s">
        <v>30</v>
      </c>
    </row>
    <row r="1353" spans="1:6" x14ac:dyDescent="0.25">
      <c r="A1353" t="s">
        <v>3</v>
      </c>
      <c r="B1353" t="s">
        <v>14</v>
      </c>
      <c r="C1353" t="s">
        <v>13</v>
      </c>
      <c r="D1353">
        <v>2045</v>
      </c>
      <c r="E1353">
        <v>2836</v>
      </c>
      <c r="F1353" t="s">
        <v>30</v>
      </c>
    </row>
    <row r="1354" spans="1:6" x14ac:dyDescent="0.25">
      <c r="A1354" t="s">
        <v>5</v>
      </c>
      <c r="B1354" t="s">
        <v>17</v>
      </c>
      <c r="C1354" t="s">
        <v>4</v>
      </c>
      <c r="D1354">
        <v>2620</v>
      </c>
      <c r="E1354">
        <v>4279</v>
      </c>
      <c r="F1354" t="s">
        <v>32</v>
      </c>
    </row>
    <row r="1355" spans="1:6" x14ac:dyDescent="0.25">
      <c r="A1355" t="s">
        <v>5</v>
      </c>
      <c r="B1355" t="s">
        <v>15</v>
      </c>
      <c r="C1355" t="s">
        <v>7</v>
      </c>
      <c r="D1355">
        <v>2086</v>
      </c>
      <c r="E1355">
        <v>3174</v>
      </c>
      <c r="F1355" t="s">
        <v>31</v>
      </c>
    </row>
    <row r="1356" spans="1:6" x14ac:dyDescent="0.25">
      <c r="A1356" t="s">
        <v>3</v>
      </c>
      <c r="B1356" t="s">
        <v>15</v>
      </c>
      <c r="C1356" t="s">
        <v>7</v>
      </c>
      <c r="D1356">
        <v>2081</v>
      </c>
      <c r="E1356">
        <v>2655</v>
      </c>
      <c r="F1356" t="s">
        <v>31</v>
      </c>
    </row>
    <row r="1357" spans="1:6" x14ac:dyDescent="0.25">
      <c r="A1357" t="s">
        <v>3</v>
      </c>
      <c r="B1357" t="s">
        <v>14</v>
      </c>
      <c r="C1357" t="s">
        <v>4</v>
      </c>
      <c r="D1357">
        <v>2565</v>
      </c>
      <c r="E1357">
        <v>2883</v>
      </c>
      <c r="F1357" t="s">
        <v>30</v>
      </c>
    </row>
    <row r="1358" spans="1:6" x14ac:dyDescent="0.25">
      <c r="A1358" t="s">
        <v>18</v>
      </c>
      <c r="B1358" t="s">
        <v>14</v>
      </c>
      <c r="C1358" t="s">
        <v>4</v>
      </c>
      <c r="D1358">
        <v>2378</v>
      </c>
      <c r="E1358">
        <v>5128</v>
      </c>
      <c r="F1358" t="s">
        <v>30</v>
      </c>
    </row>
    <row r="1359" spans="1:6" x14ac:dyDescent="0.25">
      <c r="A1359" t="s">
        <v>18</v>
      </c>
      <c r="B1359" t="s">
        <v>17</v>
      </c>
      <c r="C1359" t="s">
        <v>4</v>
      </c>
      <c r="D1359">
        <v>2383</v>
      </c>
      <c r="E1359">
        <v>2926</v>
      </c>
      <c r="F1359" t="s">
        <v>31</v>
      </c>
    </row>
    <row r="1360" spans="1:6" x14ac:dyDescent="0.25">
      <c r="A1360" t="s">
        <v>18</v>
      </c>
      <c r="B1360" t="s">
        <v>17</v>
      </c>
      <c r="C1360" t="s">
        <v>13</v>
      </c>
      <c r="D1360">
        <v>2230</v>
      </c>
      <c r="E1360">
        <v>4839</v>
      </c>
      <c r="F1360" t="s">
        <v>32</v>
      </c>
    </row>
    <row r="1361" spans="1:6" x14ac:dyDescent="0.25">
      <c r="A1361" t="s">
        <v>18</v>
      </c>
      <c r="B1361" t="s">
        <v>14</v>
      </c>
      <c r="C1361" t="s">
        <v>13</v>
      </c>
      <c r="D1361">
        <v>2790</v>
      </c>
      <c r="E1361">
        <v>5069</v>
      </c>
      <c r="F1361" t="s">
        <v>32</v>
      </c>
    </row>
    <row r="1362" spans="1:6" x14ac:dyDescent="0.25">
      <c r="A1362" t="s">
        <v>3</v>
      </c>
      <c r="B1362" t="s">
        <v>16</v>
      </c>
      <c r="C1362" t="s">
        <v>7</v>
      </c>
      <c r="D1362">
        <v>2557</v>
      </c>
      <c r="E1362">
        <v>2839</v>
      </c>
      <c r="F1362" t="s">
        <v>30</v>
      </c>
    </row>
    <row r="1363" spans="1:6" x14ac:dyDescent="0.25">
      <c r="A1363" t="s">
        <v>3</v>
      </c>
      <c r="B1363" t="s">
        <v>16</v>
      </c>
      <c r="C1363" t="s">
        <v>7</v>
      </c>
      <c r="D1363">
        <v>2422</v>
      </c>
      <c r="E1363">
        <v>5890</v>
      </c>
      <c r="F1363" t="s">
        <v>32</v>
      </c>
    </row>
    <row r="1364" spans="1:6" x14ac:dyDescent="0.25">
      <c r="A1364" t="s">
        <v>6</v>
      </c>
      <c r="B1364" t="s">
        <v>17</v>
      </c>
      <c r="C1364" t="s">
        <v>4</v>
      </c>
      <c r="D1364">
        <v>2991</v>
      </c>
      <c r="E1364">
        <v>3787</v>
      </c>
      <c r="F1364" t="s">
        <v>30</v>
      </c>
    </row>
    <row r="1365" spans="1:6" x14ac:dyDescent="0.25">
      <c r="A1365" t="s">
        <v>3</v>
      </c>
      <c r="B1365" t="s">
        <v>15</v>
      </c>
      <c r="C1365" t="s">
        <v>4</v>
      </c>
      <c r="D1365">
        <v>2869</v>
      </c>
      <c r="E1365">
        <v>3992</v>
      </c>
      <c r="F1365" t="s">
        <v>31</v>
      </c>
    </row>
    <row r="1366" spans="1:6" x14ac:dyDescent="0.25">
      <c r="A1366" t="s">
        <v>18</v>
      </c>
      <c r="B1366" t="s">
        <v>15</v>
      </c>
      <c r="C1366" t="s">
        <v>4</v>
      </c>
      <c r="D1366">
        <v>2541</v>
      </c>
      <c r="E1366">
        <v>3953</v>
      </c>
      <c r="F1366" t="s">
        <v>31</v>
      </c>
    </row>
    <row r="1367" spans="1:6" x14ac:dyDescent="0.25">
      <c r="A1367" t="s">
        <v>5</v>
      </c>
      <c r="B1367" t="s">
        <v>14</v>
      </c>
      <c r="C1367" t="s">
        <v>4</v>
      </c>
      <c r="D1367">
        <v>2781</v>
      </c>
      <c r="E1367">
        <v>5055</v>
      </c>
      <c r="F1367" t="s">
        <v>30</v>
      </c>
    </row>
    <row r="1368" spans="1:6" x14ac:dyDescent="0.25">
      <c r="A1368" t="s">
        <v>5</v>
      </c>
      <c r="B1368" t="s">
        <v>17</v>
      </c>
      <c r="C1368" t="s">
        <v>4</v>
      </c>
      <c r="D1368">
        <v>2992</v>
      </c>
      <c r="E1368">
        <v>4277</v>
      </c>
      <c r="F1368" t="s">
        <v>32</v>
      </c>
    </row>
    <row r="1369" spans="1:6" x14ac:dyDescent="0.25">
      <c r="A1369" t="s">
        <v>6</v>
      </c>
      <c r="B1369" t="s">
        <v>16</v>
      </c>
      <c r="C1369" t="s">
        <v>7</v>
      </c>
      <c r="D1369">
        <v>2783</v>
      </c>
      <c r="E1369">
        <v>5269</v>
      </c>
      <c r="F1369" t="s">
        <v>31</v>
      </c>
    </row>
    <row r="1370" spans="1:6" x14ac:dyDescent="0.25">
      <c r="A1370" t="s">
        <v>5</v>
      </c>
      <c r="B1370" t="s">
        <v>16</v>
      </c>
      <c r="C1370" t="s">
        <v>13</v>
      </c>
      <c r="D1370">
        <v>2083</v>
      </c>
      <c r="E1370">
        <v>4317</v>
      </c>
      <c r="F1370" t="s">
        <v>32</v>
      </c>
    </row>
    <row r="1371" spans="1:6" x14ac:dyDescent="0.25">
      <c r="A1371" t="s">
        <v>3</v>
      </c>
      <c r="B1371" t="s">
        <v>16</v>
      </c>
      <c r="C1371" t="s">
        <v>13</v>
      </c>
      <c r="D1371">
        <v>2459</v>
      </c>
      <c r="E1371">
        <v>3144</v>
      </c>
      <c r="F1371" t="s">
        <v>30</v>
      </c>
    </row>
    <row r="1372" spans="1:6" x14ac:dyDescent="0.25">
      <c r="A1372" t="s">
        <v>6</v>
      </c>
      <c r="B1372" t="s">
        <v>17</v>
      </c>
      <c r="C1372" t="s">
        <v>13</v>
      </c>
      <c r="D1372">
        <v>2927</v>
      </c>
      <c r="E1372">
        <v>5875</v>
      </c>
      <c r="F1372" t="s">
        <v>32</v>
      </c>
    </row>
    <row r="1373" spans="1:6" x14ac:dyDescent="0.25">
      <c r="A1373" t="s">
        <v>6</v>
      </c>
      <c r="B1373" t="s">
        <v>15</v>
      </c>
      <c r="C1373" t="s">
        <v>7</v>
      </c>
      <c r="D1373">
        <v>2213</v>
      </c>
      <c r="E1373">
        <v>5138</v>
      </c>
      <c r="F1373" t="s">
        <v>32</v>
      </c>
    </row>
    <row r="1374" spans="1:6" x14ac:dyDescent="0.25">
      <c r="A1374" t="s">
        <v>3</v>
      </c>
      <c r="B1374" t="s">
        <v>17</v>
      </c>
      <c r="C1374" t="s">
        <v>13</v>
      </c>
      <c r="D1374">
        <v>2526</v>
      </c>
      <c r="E1374">
        <v>3108</v>
      </c>
      <c r="F1374" t="s">
        <v>32</v>
      </c>
    </row>
    <row r="1375" spans="1:6" x14ac:dyDescent="0.25">
      <c r="A1375" t="s">
        <v>5</v>
      </c>
      <c r="B1375" t="s">
        <v>14</v>
      </c>
      <c r="C1375" t="s">
        <v>7</v>
      </c>
      <c r="D1375">
        <v>2059</v>
      </c>
      <c r="E1375">
        <v>5651</v>
      </c>
      <c r="F1375" t="s">
        <v>32</v>
      </c>
    </row>
    <row r="1376" spans="1:6" x14ac:dyDescent="0.25">
      <c r="A1376" t="s">
        <v>3</v>
      </c>
      <c r="B1376" t="s">
        <v>17</v>
      </c>
      <c r="C1376" t="s">
        <v>13</v>
      </c>
      <c r="D1376">
        <v>2350</v>
      </c>
      <c r="E1376">
        <v>3561</v>
      </c>
      <c r="F1376" t="s">
        <v>32</v>
      </c>
    </row>
    <row r="1377" spans="1:6" x14ac:dyDescent="0.25">
      <c r="A1377" t="s">
        <v>18</v>
      </c>
      <c r="B1377" t="s">
        <v>15</v>
      </c>
      <c r="C1377" t="s">
        <v>4</v>
      </c>
      <c r="D1377">
        <v>2764</v>
      </c>
      <c r="E1377">
        <v>2624</v>
      </c>
      <c r="F1377" t="s">
        <v>30</v>
      </c>
    </row>
    <row r="1378" spans="1:6" x14ac:dyDescent="0.25">
      <c r="A1378" t="s">
        <v>5</v>
      </c>
      <c r="B1378" t="s">
        <v>17</v>
      </c>
      <c r="C1378" t="s">
        <v>13</v>
      </c>
      <c r="D1378">
        <v>2251</v>
      </c>
      <c r="E1378">
        <v>5244</v>
      </c>
      <c r="F1378" t="s">
        <v>30</v>
      </c>
    </row>
    <row r="1379" spans="1:6" x14ac:dyDescent="0.25">
      <c r="A1379" t="s">
        <v>6</v>
      </c>
      <c r="B1379" t="s">
        <v>15</v>
      </c>
      <c r="C1379" t="s">
        <v>13</v>
      </c>
      <c r="D1379">
        <v>2983</v>
      </c>
      <c r="E1379">
        <v>5452</v>
      </c>
      <c r="F1379" t="s">
        <v>30</v>
      </c>
    </row>
    <row r="1380" spans="1:6" x14ac:dyDescent="0.25">
      <c r="A1380" t="s">
        <v>18</v>
      </c>
      <c r="B1380" t="s">
        <v>17</v>
      </c>
      <c r="C1380" t="s">
        <v>13</v>
      </c>
      <c r="D1380">
        <v>2966</v>
      </c>
      <c r="E1380">
        <v>5242</v>
      </c>
      <c r="F1380" t="s">
        <v>31</v>
      </c>
    </row>
    <row r="1381" spans="1:6" x14ac:dyDescent="0.25">
      <c r="A1381" t="s">
        <v>5</v>
      </c>
      <c r="B1381" t="s">
        <v>17</v>
      </c>
      <c r="C1381" t="s">
        <v>13</v>
      </c>
      <c r="D1381">
        <v>2520</v>
      </c>
      <c r="E1381">
        <v>4076</v>
      </c>
      <c r="F1381" t="s">
        <v>31</v>
      </c>
    </row>
    <row r="1382" spans="1:6" x14ac:dyDescent="0.25">
      <c r="A1382" t="s">
        <v>3</v>
      </c>
      <c r="B1382" t="s">
        <v>17</v>
      </c>
      <c r="C1382" t="s">
        <v>4</v>
      </c>
      <c r="D1382">
        <v>2091</v>
      </c>
      <c r="E1382">
        <v>5817</v>
      </c>
      <c r="F1382" t="s">
        <v>32</v>
      </c>
    </row>
    <row r="1383" spans="1:6" x14ac:dyDescent="0.25">
      <c r="A1383" t="s">
        <v>3</v>
      </c>
      <c r="B1383" t="s">
        <v>14</v>
      </c>
      <c r="C1383" t="s">
        <v>13</v>
      </c>
      <c r="D1383">
        <v>2348</v>
      </c>
      <c r="E1383">
        <v>5247</v>
      </c>
      <c r="F1383" t="s">
        <v>31</v>
      </c>
    </row>
    <row r="1384" spans="1:6" x14ac:dyDescent="0.25">
      <c r="A1384" t="s">
        <v>18</v>
      </c>
      <c r="B1384" t="s">
        <v>15</v>
      </c>
      <c r="C1384" t="s">
        <v>4</v>
      </c>
      <c r="D1384">
        <v>2868</v>
      </c>
      <c r="E1384">
        <v>4446</v>
      </c>
      <c r="F1384" t="s">
        <v>32</v>
      </c>
    </row>
    <row r="1385" spans="1:6" x14ac:dyDescent="0.25">
      <c r="A1385" t="s">
        <v>3</v>
      </c>
      <c r="B1385" t="s">
        <v>16</v>
      </c>
      <c r="C1385" t="s">
        <v>13</v>
      </c>
      <c r="D1385">
        <v>2804</v>
      </c>
      <c r="E1385">
        <v>5877</v>
      </c>
      <c r="F1385" t="s">
        <v>31</v>
      </c>
    </row>
    <row r="1386" spans="1:6" x14ac:dyDescent="0.25">
      <c r="A1386" t="s">
        <v>18</v>
      </c>
      <c r="B1386" t="s">
        <v>17</v>
      </c>
      <c r="C1386" t="s">
        <v>4</v>
      </c>
      <c r="D1386">
        <v>2753</v>
      </c>
      <c r="E1386">
        <v>5379</v>
      </c>
      <c r="F1386" t="s">
        <v>32</v>
      </c>
    </row>
    <row r="1387" spans="1:6" x14ac:dyDescent="0.25">
      <c r="A1387" t="s">
        <v>18</v>
      </c>
      <c r="B1387" t="s">
        <v>17</v>
      </c>
      <c r="C1387" t="s">
        <v>4</v>
      </c>
      <c r="D1387">
        <v>2623</v>
      </c>
      <c r="E1387">
        <v>3909</v>
      </c>
      <c r="F1387" t="s">
        <v>30</v>
      </c>
    </row>
    <row r="1388" spans="1:6" x14ac:dyDescent="0.25">
      <c r="A1388" t="s">
        <v>5</v>
      </c>
      <c r="B1388" t="s">
        <v>17</v>
      </c>
      <c r="C1388" t="s">
        <v>7</v>
      </c>
      <c r="D1388">
        <v>2600</v>
      </c>
      <c r="E1388">
        <v>3598</v>
      </c>
      <c r="F1388" t="s">
        <v>30</v>
      </c>
    </row>
    <row r="1389" spans="1:6" x14ac:dyDescent="0.25">
      <c r="A1389" t="s">
        <v>6</v>
      </c>
      <c r="B1389" t="s">
        <v>17</v>
      </c>
      <c r="C1389" t="s">
        <v>4</v>
      </c>
      <c r="D1389">
        <v>2968</v>
      </c>
      <c r="E1389">
        <v>3704</v>
      </c>
      <c r="F1389" t="s">
        <v>30</v>
      </c>
    </row>
    <row r="1390" spans="1:6" x14ac:dyDescent="0.25">
      <c r="A1390" t="s">
        <v>6</v>
      </c>
      <c r="B1390" t="s">
        <v>14</v>
      </c>
      <c r="C1390" t="s">
        <v>4</v>
      </c>
      <c r="D1390">
        <v>2270</v>
      </c>
      <c r="E1390">
        <v>4185</v>
      </c>
      <c r="F1390" t="s">
        <v>31</v>
      </c>
    </row>
    <row r="1391" spans="1:6" x14ac:dyDescent="0.25">
      <c r="A1391" t="s">
        <v>6</v>
      </c>
      <c r="B1391" t="s">
        <v>17</v>
      </c>
      <c r="C1391" t="s">
        <v>7</v>
      </c>
      <c r="D1391">
        <v>2194</v>
      </c>
      <c r="E1391">
        <v>4226</v>
      </c>
      <c r="F1391" t="s">
        <v>30</v>
      </c>
    </row>
    <row r="1392" spans="1:6" x14ac:dyDescent="0.25">
      <c r="A1392" t="s">
        <v>3</v>
      </c>
      <c r="B1392" t="s">
        <v>15</v>
      </c>
      <c r="C1392" t="s">
        <v>7</v>
      </c>
      <c r="D1392">
        <v>2846</v>
      </c>
      <c r="E1392">
        <v>4756</v>
      </c>
      <c r="F1392" t="s">
        <v>31</v>
      </c>
    </row>
    <row r="1393" spans="1:6" x14ac:dyDescent="0.25">
      <c r="A1393" t="s">
        <v>5</v>
      </c>
      <c r="B1393" t="s">
        <v>17</v>
      </c>
      <c r="C1393" t="s">
        <v>7</v>
      </c>
      <c r="D1393">
        <v>2903</v>
      </c>
      <c r="E1393">
        <v>4865</v>
      </c>
      <c r="F1393" t="s">
        <v>30</v>
      </c>
    </row>
    <row r="1394" spans="1:6" x14ac:dyDescent="0.25">
      <c r="A1394" t="s">
        <v>6</v>
      </c>
      <c r="B1394" t="s">
        <v>16</v>
      </c>
      <c r="C1394" t="s">
        <v>13</v>
      </c>
      <c r="D1394">
        <v>2309</v>
      </c>
      <c r="E1394">
        <v>2810</v>
      </c>
      <c r="F1394" t="s">
        <v>30</v>
      </c>
    </row>
    <row r="1395" spans="1:6" x14ac:dyDescent="0.25">
      <c r="A1395" t="s">
        <v>3</v>
      </c>
      <c r="B1395" t="s">
        <v>14</v>
      </c>
      <c r="C1395" t="s">
        <v>7</v>
      </c>
      <c r="D1395">
        <v>2667</v>
      </c>
      <c r="E1395">
        <v>4731</v>
      </c>
      <c r="F1395" t="s">
        <v>32</v>
      </c>
    </row>
    <row r="1396" spans="1:6" x14ac:dyDescent="0.25">
      <c r="A1396" t="s">
        <v>18</v>
      </c>
      <c r="B1396" t="s">
        <v>15</v>
      </c>
      <c r="C1396" t="s">
        <v>13</v>
      </c>
      <c r="D1396">
        <v>2195</v>
      </c>
      <c r="E1396">
        <v>5668</v>
      </c>
      <c r="F1396" t="s">
        <v>30</v>
      </c>
    </row>
    <row r="1397" spans="1:6" x14ac:dyDescent="0.25">
      <c r="A1397" t="s">
        <v>3</v>
      </c>
      <c r="B1397" t="s">
        <v>15</v>
      </c>
      <c r="C1397" t="s">
        <v>4</v>
      </c>
      <c r="D1397">
        <v>2912</v>
      </c>
      <c r="E1397">
        <v>5948</v>
      </c>
      <c r="F1397" t="s">
        <v>32</v>
      </c>
    </row>
    <row r="1398" spans="1:6" x14ac:dyDescent="0.25">
      <c r="A1398" t="s">
        <v>18</v>
      </c>
      <c r="B1398" t="s">
        <v>16</v>
      </c>
      <c r="C1398" t="s">
        <v>7</v>
      </c>
      <c r="D1398">
        <v>2960</v>
      </c>
      <c r="E1398">
        <v>4794</v>
      </c>
      <c r="F1398" t="s">
        <v>31</v>
      </c>
    </row>
    <row r="1399" spans="1:6" x14ac:dyDescent="0.25">
      <c r="A1399" t="s">
        <v>5</v>
      </c>
      <c r="B1399" t="s">
        <v>15</v>
      </c>
      <c r="C1399" t="s">
        <v>13</v>
      </c>
      <c r="D1399">
        <v>2123</v>
      </c>
      <c r="E1399">
        <v>4267</v>
      </c>
      <c r="F1399" t="s">
        <v>31</v>
      </c>
    </row>
    <row r="1400" spans="1:6" x14ac:dyDescent="0.25">
      <c r="A1400" t="s">
        <v>3</v>
      </c>
      <c r="B1400" t="s">
        <v>16</v>
      </c>
      <c r="C1400" t="s">
        <v>13</v>
      </c>
      <c r="D1400">
        <v>2243</v>
      </c>
      <c r="E1400">
        <v>3508</v>
      </c>
      <c r="F1400" t="s">
        <v>31</v>
      </c>
    </row>
    <row r="1401" spans="1:6" x14ac:dyDescent="0.25">
      <c r="A1401" t="s">
        <v>6</v>
      </c>
      <c r="B1401" t="s">
        <v>16</v>
      </c>
      <c r="C1401" t="s">
        <v>4</v>
      </c>
      <c r="D1401">
        <v>2785</v>
      </c>
      <c r="E1401">
        <v>5268</v>
      </c>
      <c r="F1401" t="s">
        <v>32</v>
      </c>
    </row>
    <row r="1402" spans="1:6" x14ac:dyDescent="0.25">
      <c r="A1402" t="s">
        <v>18</v>
      </c>
      <c r="B1402" t="s">
        <v>14</v>
      </c>
      <c r="C1402" t="s">
        <v>4</v>
      </c>
      <c r="D1402">
        <v>2242</v>
      </c>
      <c r="E1402">
        <v>3584</v>
      </c>
      <c r="F1402" t="s">
        <v>32</v>
      </c>
    </row>
    <row r="1403" spans="1:6" x14ac:dyDescent="0.25">
      <c r="A1403" t="s">
        <v>6</v>
      </c>
      <c r="B1403" t="s">
        <v>14</v>
      </c>
      <c r="C1403" t="s">
        <v>13</v>
      </c>
      <c r="D1403">
        <v>2995</v>
      </c>
      <c r="E1403">
        <v>4086</v>
      </c>
      <c r="F1403" t="s">
        <v>30</v>
      </c>
    </row>
    <row r="1404" spans="1:6" x14ac:dyDescent="0.25">
      <c r="A1404" t="s">
        <v>6</v>
      </c>
      <c r="B1404" t="s">
        <v>14</v>
      </c>
      <c r="C1404" t="s">
        <v>7</v>
      </c>
      <c r="D1404">
        <v>2981</v>
      </c>
      <c r="E1404">
        <v>4718</v>
      </c>
      <c r="F1404" t="s">
        <v>32</v>
      </c>
    </row>
    <row r="1405" spans="1:6" x14ac:dyDescent="0.25">
      <c r="A1405" t="s">
        <v>3</v>
      </c>
      <c r="B1405" t="s">
        <v>17</v>
      </c>
      <c r="C1405" t="s">
        <v>4</v>
      </c>
      <c r="D1405">
        <v>2071</v>
      </c>
      <c r="E1405">
        <v>3260</v>
      </c>
      <c r="F1405" t="s">
        <v>32</v>
      </c>
    </row>
    <row r="1406" spans="1:6" x14ac:dyDescent="0.25">
      <c r="A1406" t="s">
        <v>5</v>
      </c>
      <c r="B1406" t="s">
        <v>17</v>
      </c>
      <c r="C1406" t="s">
        <v>13</v>
      </c>
      <c r="D1406">
        <v>2690</v>
      </c>
      <c r="E1406">
        <v>3572</v>
      </c>
      <c r="F1406" t="s">
        <v>30</v>
      </c>
    </row>
    <row r="1407" spans="1:6" x14ac:dyDescent="0.25">
      <c r="A1407" t="s">
        <v>3</v>
      </c>
      <c r="B1407" t="s">
        <v>15</v>
      </c>
      <c r="C1407" t="s">
        <v>7</v>
      </c>
      <c r="D1407">
        <v>2822</v>
      </c>
      <c r="E1407">
        <v>3330</v>
      </c>
      <c r="F1407" t="s">
        <v>32</v>
      </c>
    </row>
    <row r="1408" spans="1:6" x14ac:dyDescent="0.25">
      <c r="A1408" t="s">
        <v>6</v>
      </c>
      <c r="B1408" t="s">
        <v>17</v>
      </c>
      <c r="C1408" t="s">
        <v>13</v>
      </c>
      <c r="D1408">
        <v>2076</v>
      </c>
      <c r="E1408">
        <v>4921</v>
      </c>
      <c r="F1408" t="s">
        <v>31</v>
      </c>
    </row>
    <row r="1409" spans="1:6" x14ac:dyDescent="0.25">
      <c r="A1409" t="s">
        <v>5</v>
      </c>
      <c r="B1409" t="s">
        <v>14</v>
      </c>
      <c r="C1409" t="s">
        <v>13</v>
      </c>
      <c r="D1409">
        <v>2145</v>
      </c>
      <c r="E1409">
        <v>3506</v>
      </c>
      <c r="F1409" t="s">
        <v>32</v>
      </c>
    </row>
    <row r="1410" spans="1:6" x14ac:dyDescent="0.25">
      <c r="A1410" t="s">
        <v>18</v>
      </c>
      <c r="B1410" t="s">
        <v>16</v>
      </c>
      <c r="C1410" t="s">
        <v>7</v>
      </c>
      <c r="D1410">
        <v>2667</v>
      </c>
      <c r="E1410">
        <v>4401</v>
      </c>
      <c r="F1410" t="s">
        <v>32</v>
      </c>
    </row>
    <row r="1411" spans="1:6" x14ac:dyDescent="0.25">
      <c r="A1411" t="s">
        <v>5</v>
      </c>
      <c r="B1411" t="s">
        <v>15</v>
      </c>
      <c r="C1411" t="s">
        <v>13</v>
      </c>
      <c r="D1411">
        <v>2378</v>
      </c>
      <c r="E1411">
        <v>4570</v>
      </c>
      <c r="F1411" t="s">
        <v>31</v>
      </c>
    </row>
    <row r="1412" spans="1:6" x14ac:dyDescent="0.25">
      <c r="A1412" t="s">
        <v>6</v>
      </c>
      <c r="B1412" t="s">
        <v>15</v>
      </c>
      <c r="C1412" t="s">
        <v>13</v>
      </c>
      <c r="D1412">
        <v>2721</v>
      </c>
      <c r="E1412">
        <v>5547</v>
      </c>
      <c r="F1412" t="s">
        <v>31</v>
      </c>
    </row>
    <row r="1413" spans="1:6" x14ac:dyDescent="0.25">
      <c r="A1413" t="s">
        <v>18</v>
      </c>
      <c r="B1413" t="s">
        <v>15</v>
      </c>
      <c r="C1413" t="s">
        <v>4</v>
      </c>
      <c r="D1413">
        <v>2783</v>
      </c>
      <c r="E1413">
        <v>5978</v>
      </c>
      <c r="F1413" t="s">
        <v>31</v>
      </c>
    </row>
    <row r="1414" spans="1:6" x14ac:dyDescent="0.25">
      <c r="A1414" t="s">
        <v>3</v>
      </c>
      <c r="B1414" t="s">
        <v>17</v>
      </c>
      <c r="C1414" t="s">
        <v>4</v>
      </c>
      <c r="D1414">
        <v>2090</v>
      </c>
      <c r="E1414">
        <v>3245</v>
      </c>
      <c r="F1414" t="s">
        <v>31</v>
      </c>
    </row>
    <row r="1415" spans="1:6" x14ac:dyDescent="0.25">
      <c r="A1415" t="s">
        <v>18</v>
      </c>
      <c r="B1415" t="s">
        <v>16</v>
      </c>
      <c r="C1415" t="s">
        <v>4</v>
      </c>
      <c r="D1415">
        <v>2964</v>
      </c>
      <c r="E1415">
        <v>2984</v>
      </c>
      <c r="F1415" t="s">
        <v>30</v>
      </c>
    </row>
    <row r="1416" spans="1:6" x14ac:dyDescent="0.25">
      <c r="A1416" t="s">
        <v>6</v>
      </c>
      <c r="B1416" t="s">
        <v>15</v>
      </c>
      <c r="C1416" t="s">
        <v>4</v>
      </c>
      <c r="D1416">
        <v>2715</v>
      </c>
      <c r="E1416">
        <v>4960</v>
      </c>
      <c r="F1416" t="s">
        <v>30</v>
      </c>
    </row>
    <row r="1417" spans="1:6" x14ac:dyDescent="0.25">
      <c r="A1417" t="s">
        <v>3</v>
      </c>
      <c r="B1417" t="s">
        <v>17</v>
      </c>
      <c r="C1417" t="s">
        <v>4</v>
      </c>
      <c r="D1417">
        <v>2486</v>
      </c>
      <c r="E1417">
        <v>4331</v>
      </c>
      <c r="F1417" t="s">
        <v>31</v>
      </c>
    </row>
    <row r="1418" spans="1:6" x14ac:dyDescent="0.25">
      <c r="A1418" t="s">
        <v>18</v>
      </c>
      <c r="B1418" t="s">
        <v>17</v>
      </c>
      <c r="C1418" t="s">
        <v>7</v>
      </c>
      <c r="D1418">
        <v>2645</v>
      </c>
      <c r="E1418">
        <v>2931</v>
      </c>
      <c r="F1418" t="s">
        <v>32</v>
      </c>
    </row>
    <row r="1419" spans="1:6" x14ac:dyDescent="0.25">
      <c r="A1419" t="s">
        <v>5</v>
      </c>
      <c r="B1419" t="s">
        <v>14</v>
      </c>
      <c r="C1419" t="s">
        <v>4</v>
      </c>
      <c r="D1419">
        <v>2141</v>
      </c>
      <c r="E1419">
        <v>5147</v>
      </c>
      <c r="F1419" t="s">
        <v>31</v>
      </c>
    </row>
    <row r="1420" spans="1:6" x14ac:dyDescent="0.25">
      <c r="A1420" t="s">
        <v>5</v>
      </c>
      <c r="B1420" t="s">
        <v>16</v>
      </c>
      <c r="C1420" t="s">
        <v>13</v>
      </c>
      <c r="D1420">
        <v>2384</v>
      </c>
      <c r="E1420">
        <v>4418</v>
      </c>
      <c r="F1420" t="s">
        <v>32</v>
      </c>
    </row>
    <row r="1421" spans="1:6" x14ac:dyDescent="0.25">
      <c r="A1421" t="s">
        <v>3</v>
      </c>
      <c r="B1421" t="s">
        <v>14</v>
      </c>
      <c r="C1421" t="s">
        <v>13</v>
      </c>
      <c r="D1421">
        <v>2982</v>
      </c>
      <c r="E1421">
        <v>3769</v>
      </c>
      <c r="F1421" t="s">
        <v>31</v>
      </c>
    </row>
    <row r="1422" spans="1:6" x14ac:dyDescent="0.25">
      <c r="A1422" t="s">
        <v>5</v>
      </c>
      <c r="B1422" t="s">
        <v>14</v>
      </c>
      <c r="C1422" t="s">
        <v>13</v>
      </c>
      <c r="D1422">
        <v>2848</v>
      </c>
      <c r="E1422">
        <v>4872</v>
      </c>
      <c r="F1422" t="s">
        <v>32</v>
      </c>
    </row>
    <row r="1423" spans="1:6" x14ac:dyDescent="0.25">
      <c r="A1423" t="s">
        <v>18</v>
      </c>
      <c r="B1423" t="s">
        <v>15</v>
      </c>
      <c r="C1423" t="s">
        <v>13</v>
      </c>
      <c r="D1423">
        <v>2276</v>
      </c>
      <c r="E1423">
        <v>5638</v>
      </c>
      <c r="F1423" t="s">
        <v>31</v>
      </c>
    </row>
    <row r="1424" spans="1:6" x14ac:dyDescent="0.25">
      <c r="A1424" t="s">
        <v>6</v>
      </c>
      <c r="B1424" t="s">
        <v>14</v>
      </c>
      <c r="C1424" t="s">
        <v>7</v>
      </c>
      <c r="D1424">
        <v>2694</v>
      </c>
      <c r="E1424">
        <v>2777</v>
      </c>
      <c r="F1424" t="s">
        <v>31</v>
      </c>
    </row>
    <row r="1425" spans="1:6" x14ac:dyDescent="0.25">
      <c r="A1425" t="s">
        <v>3</v>
      </c>
      <c r="B1425" t="s">
        <v>15</v>
      </c>
      <c r="C1425" t="s">
        <v>13</v>
      </c>
      <c r="D1425">
        <v>2218</v>
      </c>
      <c r="E1425">
        <v>2592</v>
      </c>
      <c r="F1425" t="s">
        <v>30</v>
      </c>
    </row>
    <row r="1426" spans="1:6" x14ac:dyDescent="0.25">
      <c r="A1426" t="s">
        <v>5</v>
      </c>
      <c r="B1426" t="s">
        <v>15</v>
      </c>
      <c r="C1426" t="s">
        <v>4</v>
      </c>
      <c r="D1426">
        <v>2112</v>
      </c>
      <c r="E1426">
        <v>4915</v>
      </c>
      <c r="F1426" t="s">
        <v>30</v>
      </c>
    </row>
    <row r="1427" spans="1:6" x14ac:dyDescent="0.25">
      <c r="A1427" t="s">
        <v>18</v>
      </c>
      <c r="B1427" t="s">
        <v>16</v>
      </c>
      <c r="C1427" t="s">
        <v>4</v>
      </c>
      <c r="D1427">
        <v>2555</v>
      </c>
      <c r="E1427">
        <v>5476</v>
      </c>
      <c r="F1427" t="s">
        <v>32</v>
      </c>
    </row>
    <row r="1428" spans="1:6" x14ac:dyDescent="0.25">
      <c r="A1428" t="s">
        <v>18</v>
      </c>
      <c r="B1428" t="s">
        <v>16</v>
      </c>
      <c r="C1428" t="s">
        <v>7</v>
      </c>
      <c r="D1428">
        <v>2303</v>
      </c>
      <c r="E1428">
        <v>4168</v>
      </c>
      <c r="F1428" t="s">
        <v>31</v>
      </c>
    </row>
    <row r="1429" spans="1:6" x14ac:dyDescent="0.25">
      <c r="A1429" t="s">
        <v>5</v>
      </c>
      <c r="B1429" t="s">
        <v>15</v>
      </c>
      <c r="C1429" t="s">
        <v>4</v>
      </c>
      <c r="D1429">
        <v>2779</v>
      </c>
      <c r="E1429">
        <v>3535</v>
      </c>
      <c r="F1429" t="s">
        <v>32</v>
      </c>
    </row>
    <row r="1430" spans="1:6" x14ac:dyDescent="0.25">
      <c r="A1430" t="s">
        <v>18</v>
      </c>
      <c r="B1430" t="s">
        <v>16</v>
      </c>
      <c r="C1430" t="s">
        <v>7</v>
      </c>
      <c r="D1430">
        <v>2715</v>
      </c>
      <c r="E1430">
        <v>3408</v>
      </c>
      <c r="F1430" t="s">
        <v>30</v>
      </c>
    </row>
    <row r="1431" spans="1:6" x14ac:dyDescent="0.25">
      <c r="A1431" t="s">
        <v>5</v>
      </c>
      <c r="B1431" t="s">
        <v>14</v>
      </c>
      <c r="C1431" t="s">
        <v>13</v>
      </c>
      <c r="D1431">
        <v>2790</v>
      </c>
      <c r="E1431">
        <v>4185</v>
      </c>
      <c r="F1431" t="s">
        <v>32</v>
      </c>
    </row>
    <row r="1432" spans="1:6" x14ac:dyDescent="0.25">
      <c r="A1432" t="s">
        <v>3</v>
      </c>
      <c r="B1432" t="s">
        <v>15</v>
      </c>
      <c r="C1432" t="s">
        <v>7</v>
      </c>
      <c r="D1432">
        <v>2055</v>
      </c>
      <c r="E1432">
        <v>4623</v>
      </c>
      <c r="F1432" t="s">
        <v>30</v>
      </c>
    </row>
    <row r="1433" spans="1:6" x14ac:dyDescent="0.25">
      <c r="A1433" t="s">
        <v>18</v>
      </c>
      <c r="B1433" t="s">
        <v>15</v>
      </c>
      <c r="C1433" t="s">
        <v>7</v>
      </c>
      <c r="D1433">
        <v>2596</v>
      </c>
      <c r="E1433">
        <v>3687</v>
      </c>
      <c r="F1433" t="s">
        <v>32</v>
      </c>
    </row>
    <row r="1434" spans="1:6" x14ac:dyDescent="0.25">
      <c r="A1434" t="s">
        <v>5</v>
      </c>
      <c r="B1434" t="s">
        <v>16</v>
      </c>
      <c r="C1434" t="s">
        <v>4</v>
      </c>
      <c r="D1434">
        <v>2682</v>
      </c>
      <c r="E1434">
        <v>5476</v>
      </c>
      <c r="F1434" t="s">
        <v>32</v>
      </c>
    </row>
    <row r="1435" spans="1:6" x14ac:dyDescent="0.25">
      <c r="A1435" t="s">
        <v>5</v>
      </c>
      <c r="B1435" t="s">
        <v>14</v>
      </c>
      <c r="C1435" t="s">
        <v>4</v>
      </c>
      <c r="D1435">
        <v>2208</v>
      </c>
      <c r="E1435">
        <v>4049</v>
      </c>
      <c r="F1435" t="s">
        <v>31</v>
      </c>
    </row>
    <row r="1436" spans="1:6" x14ac:dyDescent="0.25">
      <c r="A1436" t="s">
        <v>5</v>
      </c>
      <c r="B1436" t="s">
        <v>16</v>
      </c>
      <c r="C1436" t="s">
        <v>7</v>
      </c>
      <c r="D1436">
        <v>2407</v>
      </c>
      <c r="E1436">
        <v>5162</v>
      </c>
      <c r="F1436" t="s">
        <v>32</v>
      </c>
    </row>
    <row r="1437" spans="1:6" x14ac:dyDescent="0.25">
      <c r="A1437" t="s">
        <v>6</v>
      </c>
      <c r="B1437" t="s">
        <v>17</v>
      </c>
      <c r="C1437" t="s">
        <v>13</v>
      </c>
      <c r="D1437">
        <v>2067</v>
      </c>
      <c r="E1437">
        <v>3655</v>
      </c>
      <c r="F1437" t="s">
        <v>32</v>
      </c>
    </row>
    <row r="1438" spans="1:6" x14ac:dyDescent="0.25">
      <c r="A1438" t="s">
        <v>5</v>
      </c>
      <c r="B1438" t="s">
        <v>17</v>
      </c>
      <c r="C1438" t="s">
        <v>13</v>
      </c>
      <c r="D1438">
        <v>2180</v>
      </c>
      <c r="E1438">
        <v>3836</v>
      </c>
      <c r="F1438" t="s">
        <v>31</v>
      </c>
    </row>
    <row r="1439" spans="1:6" x14ac:dyDescent="0.25">
      <c r="A1439" t="s">
        <v>18</v>
      </c>
      <c r="B1439" t="s">
        <v>15</v>
      </c>
      <c r="C1439" t="s">
        <v>4</v>
      </c>
      <c r="D1439">
        <v>2922</v>
      </c>
      <c r="E1439">
        <v>4307</v>
      </c>
      <c r="F1439" t="s">
        <v>31</v>
      </c>
    </row>
    <row r="1440" spans="1:6" x14ac:dyDescent="0.25">
      <c r="A1440" t="s">
        <v>18</v>
      </c>
      <c r="B1440" t="s">
        <v>15</v>
      </c>
      <c r="C1440" t="s">
        <v>4</v>
      </c>
      <c r="D1440">
        <v>2506</v>
      </c>
      <c r="E1440">
        <v>5156</v>
      </c>
      <c r="F1440" t="s">
        <v>30</v>
      </c>
    </row>
    <row r="1441" spans="1:6" x14ac:dyDescent="0.25">
      <c r="A1441" t="s">
        <v>3</v>
      </c>
      <c r="B1441" t="s">
        <v>14</v>
      </c>
      <c r="C1441" t="s">
        <v>13</v>
      </c>
      <c r="D1441">
        <v>2082</v>
      </c>
      <c r="E1441">
        <v>4313</v>
      </c>
      <c r="F1441" t="s">
        <v>30</v>
      </c>
    </row>
    <row r="1442" spans="1:6" x14ac:dyDescent="0.25">
      <c r="A1442" t="s">
        <v>5</v>
      </c>
      <c r="B1442" t="s">
        <v>14</v>
      </c>
      <c r="C1442" t="s">
        <v>7</v>
      </c>
      <c r="D1442">
        <v>2774</v>
      </c>
      <c r="E1442">
        <v>4031</v>
      </c>
      <c r="F1442" t="s">
        <v>30</v>
      </c>
    </row>
    <row r="1443" spans="1:6" x14ac:dyDescent="0.25">
      <c r="A1443" t="s">
        <v>3</v>
      </c>
      <c r="B1443" t="s">
        <v>14</v>
      </c>
      <c r="C1443" t="s">
        <v>7</v>
      </c>
      <c r="D1443">
        <v>2509</v>
      </c>
      <c r="E1443">
        <v>3425</v>
      </c>
      <c r="F1443" t="s">
        <v>32</v>
      </c>
    </row>
    <row r="1444" spans="1:6" x14ac:dyDescent="0.25">
      <c r="A1444" t="s">
        <v>5</v>
      </c>
      <c r="B1444" t="s">
        <v>17</v>
      </c>
      <c r="C1444" t="s">
        <v>4</v>
      </c>
      <c r="D1444">
        <v>2205</v>
      </c>
      <c r="E1444">
        <v>3143</v>
      </c>
      <c r="F1444" t="s">
        <v>32</v>
      </c>
    </row>
    <row r="1445" spans="1:6" x14ac:dyDescent="0.25">
      <c r="A1445" t="s">
        <v>18</v>
      </c>
      <c r="B1445" t="s">
        <v>17</v>
      </c>
      <c r="C1445" t="s">
        <v>4</v>
      </c>
      <c r="D1445">
        <v>2903</v>
      </c>
      <c r="E1445">
        <v>3400</v>
      </c>
      <c r="F1445" t="s">
        <v>32</v>
      </c>
    </row>
    <row r="1446" spans="1:6" x14ac:dyDescent="0.25">
      <c r="A1446" t="s">
        <v>5</v>
      </c>
      <c r="B1446" t="s">
        <v>14</v>
      </c>
      <c r="C1446" t="s">
        <v>13</v>
      </c>
      <c r="D1446">
        <v>2932</v>
      </c>
      <c r="E1446">
        <v>3518</v>
      </c>
      <c r="F1446" t="s">
        <v>32</v>
      </c>
    </row>
    <row r="1447" spans="1:6" x14ac:dyDescent="0.25">
      <c r="A1447" t="s">
        <v>18</v>
      </c>
      <c r="B1447" t="s">
        <v>14</v>
      </c>
      <c r="C1447" t="s">
        <v>13</v>
      </c>
      <c r="D1447">
        <v>2659</v>
      </c>
      <c r="E1447">
        <v>5799</v>
      </c>
      <c r="F1447" t="s">
        <v>30</v>
      </c>
    </row>
    <row r="1448" spans="1:6" x14ac:dyDescent="0.25">
      <c r="A1448" t="s">
        <v>6</v>
      </c>
      <c r="B1448" t="s">
        <v>16</v>
      </c>
      <c r="C1448" t="s">
        <v>4</v>
      </c>
      <c r="D1448">
        <v>2713</v>
      </c>
      <c r="E1448">
        <v>5458</v>
      </c>
      <c r="F1448" t="s">
        <v>30</v>
      </c>
    </row>
    <row r="1449" spans="1:6" x14ac:dyDescent="0.25">
      <c r="A1449" t="s">
        <v>18</v>
      </c>
      <c r="B1449" t="s">
        <v>16</v>
      </c>
      <c r="C1449" t="s">
        <v>7</v>
      </c>
      <c r="D1449">
        <v>2095</v>
      </c>
      <c r="E1449">
        <v>3653</v>
      </c>
      <c r="F1449" t="s">
        <v>31</v>
      </c>
    </row>
    <row r="1450" spans="1:6" x14ac:dyDescent="0.25">
      <c r="A1450" t="s">
        <v>3</v>
      </c>
      <c r="B1450" t="s">
        <v>14</v>
      </c>
      <c r="C1450" t="s">
        <v>7</v>
      </c>
      <c r="D1450">
        <v>2559</v>
      </c>
      <c r="E1450">
        <v>4995</v>
      </c>
      <c r="F1450" t="s">
        <v>30</v>
      </c>
    </row>
    <row r="1451" spans="1:6" x14ac:dyDescent="0.25">
      <c r="A1451" t="s">
        <v>5</v>
      </c>
      <c r="B1451" t="s">
        <v>15</v>
      </c>
      <c r="C1451" t="s">
        <v>4</v>
      </c>
      <c r="D1451">
        <v>2730</v>
      </c>
      <c r="E1451">
        <v>2974</v>
      </c>
      <c r="F1451" t="s">
        <v>30</v>
      </c>
    </row>
    <row r="1452" spans="1:6" x14ac:dyDescent="0.25">
      <c r="A1452" t="s">
        <v>3</v>
      </c>
      <c r="B1452" t="s">
        <v>14</v>
      </c>
      <c r="C1452" t="s">
        <v>13</v>
      </c>
      <c r="D1452">
        <v>2932</v>
      </c>
      <c r="E1452">
        <v>3906</v>
      </c>
      <c r="F1452" t="s">
        <v>32</v>
      </c>
    </row>
    <row r="1453" spans="1:6" x14ac:dyDescent="0.25">
      <c r="A1453" t="s">
        <v>18</v>
      </c>
      <c r="B1453" t="s">
        <v>14</v>
      </c>
      <c r="C1453" t="s">
        <v>7</v>
      </c>
      <c r="D1453">
        <v>2572</v>
      </c>
      <c r="E1453">
        <v>5500</v>
      </c>
      <c r="F1453" t="s">
        <v>31</v>
      </c>
    </row>
    <row r="1454" spans="1:6" x14ac:dyDescent="0.25">
      <c r="A1454" t="s">
        <v>6</v>
      </c>
      <c r="B1454" t="s">
        <v>15</v>
      </c>
      <c r="C1454" t="s">
        <v>7</v>
      </c>
      <c r="D1454">
        <v>2244</v>
      </c>
      <c r="E1454">
        <v>4939</v>
      </c>
      <c r="F1454" t="s">
        <v>30</v>
      </c>
    </row>
    <row r="1455" spans="1:6" x14ac:dyDescent="0.25">
      <c r="A1455" t="s">
        <v>3</v>
      </c>
      <c r="B1455" t="s">
        <v>15</v>
      </c>
      <c r="C1455" t="s">
        <v>13</v>
      </c>
      <c r="D1455">
        <v>2049</v>
      </c>
      <c r="E1455">
        <v>5157</v>
      </c>
      <c r="F1455" t="s">
        <v>32</v>
      </c>
    </row>
    <row r="1456" spans="1:6" x14ac:dyDescent="0.25">
      <c r="A1456" t="s">
        <v>3</v>
      </c>
      <c r="B1456" t="s">
        <v>16</v>
      </c>
      <c r="C1456" t="s">
        <v>13</v>
      </c>
      <c r="D1456">
        <v>2185</v>
      </c>
      <c r="E1456">
        <v>3920</v>
      </c>
      <c r="F1456" t="s">
        <v>31</v>
      </c>
    </row>
    <row r="1457" spans="1:6" x14ac:dyDescent="0.25">
      <c r="A1457" t="s">
        <v>18</v>
      </c>
      <c r="B1457" t="s">
        <v>15</v>
      </c>
      <c r="C1457" t="s">
        <v>7</v>
      </c>
      <c r="D1457">
        <v>2880</v>
      </c>
      <c r="E1457">
        <v>4195</v>
      </c>
      <c r="F1457" t="s">
        <v>32</v>
      </c>
    </row>
    <row r="1458" spans="1:6" x14ac:dyDescent="0.25">
      <c r="A1458" t="s">
        <v>6</v>
      </c>
      <c r="B1458" t="s">
        <v>16</v>
      </c>
      <c r="C1458" t="s">
        <v>7</v>
      </c>
      <c r="D1458">
        <v>2874</v>
      </c>
      <c r="E1458">
        <v>2512</v>
      </c>
      <c r="F1458" t="s">
        <v>31</v>
      </c>
    </row>
    <row r="1459" spans="1:6" x14ac:dyDescent="0.25">
      <c r="A1459" t="s">
        <v>5</v>
      </c>
      <c r="B1459" t="s">
        <v>14</v>
      </c>
      <c r="C1459" t="s">
        <v>4</v>
      </c>
      <c r="D1459">
        <v>2353</v>
      </c>
      <c r="E1459">
        <v>3764</v>
      </c>
      <c r="F1459" t="s">
        <v>32</v>
      </c>
    </row>
    <row r="1460" spans="1:6" x14ac:dyDescent="0.25">
      <c r="A1460" t="s">
        <v>6</v>
      </c>
      <c r="B1460" t="s">
        <v>17</v>
      </c>
      <c r="C1460" t="s">
        <v>4</v>
      </c>
      <c r="D1460">
        <v>2642</v>
      </c>
      <c r="E1460">
        <v>3753</v>
      </c>
      <c r="F1460" t="s">
        <v>31</v>
      </c>
    </row>
    <row r="1461" spans="1:6" x14ac:dyDescent="0.25">
      <c r="A1461" t="s">
        <v>6</v>
      </c>
      <c r="B1461" t="s">
        <v>14</v>
      </c>
      <c r="C1461" t="s">
        <v>7</v>
      </c>
      <c r="D1461">
        <v>2664</v>
      </c>
      <c r="E1461">
        <v>3993</v>
      </c>
      <c r="F1461" t="s">
        <v>30</v>
      </c>
    </row>
    <row r="1462" spans="1:6" x14ac:dyDescent="0.25">
      <c r="A1462" t="s">
        <v>3</v>
      </c>
      <c r="B1462" t="s">
        <v>16</v>
      </c>
      <c r="C1462" t="s">
        <v>13</v>
      </c>
      <c r="D1462">
        <v>2166</v>
      </c>
      <c r="E1462">
        <v>3306</v>
      </c>
      <c r="F1462" t="s">
        <v>30</v>
      </c>
    </row>
    <row r="1463" spans="1:6" x14ac:dyDescent="0.25">
      <c r="A1463" t="s">
        <v>6</v>
      </c>
      <c r="B1463" t="s">
        <v>16</v>
      </c>
      <c r="C1463" t="s">
        <v>7</v>
      </c>
      <c r="D1463">
        <v>2120</v>
      </c>
      <c r="E1463">
        <v>4416</v>
      </c>
      <c r="F1463" t="s">
        <v>31</v>
      </c>
    </row>
    <row r="1464" spans="1:6" x14ac:dyDescent="0.25">
      <c r="A1464" t="s">
        <v>5</v>
      </c>
      <c r="B1464" t="s">
        <v>17</v>
      </c>
      <c r="C1464" t="s">
        <v>7</v>
      </c>
      <c r="D1464">
        <v>2082</v>
      </c>
      <c r="E1464">
        <v>4952</v>
      </c>
      <c r="F1464" t="s">
        <v>31</v>
      </c>
    </row>
    <row r="1465" spans="1:6" x14ac:dyDescent="0.25">
      <c r="A1465" t="s">
        <v>18</v>
      </c>
      <c r="B1465" t="s">
        <v>14</v>
      </c>
      <c r="C1465" t="s">
        <v>7</v>
      </c>
      <c r="D1465">
        <v>2091</v>
      </c>
      <c r="E1465">
        <v>4926</v>
      </c>
      <c r="F1465" t="s">
        <v>30</v>
      </c>
    </row>
    <row r="1466" spans="1:6" x14ac:dyDescent="0.25">
      <c r="A1466" t="s">
        <v>3</v>
      </c>
      <c r="B1466" t="s">
        <v>17</v>
      </c>
      <c r="C1466" t="s">
        <v>4</v>
      </c>
      <c r="D1466">
        <v>2102</v>
      </c>
      <c r="E1466">
        <v>4625</v>
      </c>
      <c r="F1466" t="s">
        <v>32</v>
      </c>
    </row>
    <row r="1467" spans="1:6" x14ac:dyDescent="0.25">
      <c r="A1467" t="s">
        <v>18</v>
      </c>
      <c r="B1467" t="s">
        <v>16</v>
      </c>
      <c r="C1467" t="s">
        <v>7</v>
      </c>
      <c r="D1467">
        <v>2631</v>
      </c>
      <c r="E1467">
        <v>4174</v>
      </c>
      <c r="F1467" t="s">
        <v>32</v>
      </c>
    </row>
    <row r="1468" spans="1:6" x14ac:dyDescent="0.25">
      <c r="A1468" t="s">
        <v>6</v>
      </c>
      <c r="B1468" t="s">
        <v>15</v>
      </c>
      <c r="C1468" t="s">
        <v>4</v>
      </c>
      <c r="D1468">
        <v>2567</v>
      </c>
      <c r="E1468">
        <v>4619</v>
      </c>
      <c r="F1468" t="s">
        <v>32</v>
      </c>
    </row>
    <row r="1469" spans="1:6" x14ac:dyDescent="0.25">
      <c r="A1469" t="s">
        <v>18</v>
      </c>
      <c r="B1469" t="s">
        <v>17</v>
      </c>
      <c r="C1469" t="s">
        <v>13</v>
      </c>
      <c r="D1469">
        <v>2023</v>
      </c>
      <c r="E1469">
        <v>3373</v>
      </c>
      <c r="F1469" t="s">
        <v>32</v>
      </c>
    </row>
    <row r="1470" spans="1:6" x14ac:dyDescent="0.25">
      <c r="A1470" t="s">
        <v>3</v>
      </c>
      <c r="B1470" t="s">
        <v>15</v>
      </c>
      <c r="C1470" t="s">
        <v>13</v>
      </c>
      <c r="D1470">
        <v>2043</v>
      </c>
      <c r="E1470">
        <v>3566</v>
      </c>
      <c r="F1470" t="s">
        <v>31</v>
      </c>
    </row>
    <row r="1471" spans="1:6" x14ac:dyDescent="0.25">
      <c r="A1471" t="s">
        <v>6</v>
      </c>
      <c r="B1471" t="s">
        <v>14</v>
      </c>
      <c r="C1471" t="s">
        <v>13</v>
      </c>
      <c r="D1471">
        <v>2996</v>
      </c>
      <c r="E1471">
        <v>4353</v>
      </c>
      <c r="F1471" t="s">
        <v>30</v>
      </c>
    </row>
    <row r="1472" spans="1:6" x14ac:dyDescent="0.25">
      <c r="A1472" t="s">
        <v>5</v>
      </c>
      <c r="B1472" t="s">
        <v>16</v>
      </c>
      <c r="C1472" t="s">
        <v>13</v>
      </c>
      <c r="D1472">
        <v>2557</v>
      </c>
      <c r="E1472">
        <v>3549</v>
      </c>
      <c r="F1472" t="s">
        <v>30</v>
      </c>
    </row>
    <row r="1473" spans="1:6" x14ac:dyDescent="0.25">
      <c r="A1473" t="s">
        <v>3</v>
      </c>
      <c r="B1473" t="s">
        <v>16</v>
      </c>
      <c r="C1473" t="s">
        <v>13</v>
      </c>
      <c r="D1473">
        <v>2854</v>
      </c>
      <c r="E1473">
        <v>5366</v>
      </c>
      <c r="F1473" t="s">
        <v>31</v>
      </c>
    </row>
    <row r="1474" spans="1:6" x14ac:dyDescent="0.25">
      <c r="A1474" t="s">
        <v>5</v>
      </c>
      <c r="B1474" t="s">
        <v>14</v>
      </c>
      <c r="C1474" t="s">
        <v>13</v>
      </c>
      <c r="D1474">
        <v>2690</v>
      </c>
      <c r="E1474">
        <v>4144</v>
      </c>
      <c r="F1474" t="s">
        <v>32</v>
      </c>
    </row>
    <row r="1475" spans="1:6" x14ac:dyDescent="0.25">
      <c r="A1475" t="s">
        <v>3</v>
      </c>
      <c r="B1475" t="s">
        <v>16</v>
      </c>
      <c r="C1475" t="s">
        <v>4</v>
      </c>
      <c r="D1475">
        <v>2618</v>
      </c>
      <c r="E1475">
        <v>5149</v>
      </c>
      <c r="F1475" t="s">
        <v>32</v>
      </c>
    </row>
    <row r="1476" spans="1:6" x14ac:dyDescent="0.25">
      <c r="A1476" t="s">
        <v>6</v>
      </c>
      <c r="B1476" t="s">
        <v>14</v>
      </c>
      <c r="C1476" t="s">
        <v>4</v>
      </c>
      <c r="D1476">
        <v>2323</v>
      </c>
      <c r="E1476">
        <v>5593</v>
      </c>
      <c r="F1476" t="s">
        <v>31</v>
      </c>
    </row>
    <row r="1477" spans="1:6" x14ac:dyDescent="0.25">
      <c r="A1477" t="s">
        <v>5</v>
      </c>
      <c r="B1477" t="s">
        <v>17</v>
      </c>
      <c r="C1477" t="s">
        <v>4</v>
      </c>
      <c r="D1477">
        <v>2514</v>
      </c>
      <c r="E1477">
        <v>5847</v>
      </c>
      <c r="F1477" t="s">
        <v>32</v>
      </c>
    </row>
    <row r="1478" spans="1:6" x14ac:dyDescent="0.25">
      <c r="A1478" t="s">
        <v>3</v>
      </c>
      <c r="B1478" t="s">
        <v>14</v>
      </c>
      <c r="C1478" t="s">
        <v>13</v>
      </c>
      <c r="D1478">
        <v>2759</v>
      </c>
      <c r="E1478">
        <v>3627</v>
      </c>
      <c r="F1478" t="s">
        <v>30</v>
      </c>
    </row>
    <row r="1479" spans="1:6" x14ac:dyDescent="0.25">
      <c r="A1479" t="s">
        <v>3</v>
      </c>
      <c r="B1479" t="s">
        <v>15</v>
      </c>
      <c r="C1479" t="s">
        <v>13</v>
      </c>
      <c r="D1479">
        <v>2395</v>
      </c>
      <c r="E1479">
        <v>3085</v>
      </c>
      <c r="F1479" t="s">
        <v>30</v>
      </c>
    </row>
    <row r="1480" spans="1:6" x14ac:dyDescent="0.25">
      <c r="A1480" t="s">
        <v>18</v>
      </c>
      <c r="B1480" t="s">
        <v>15</v>
      </c>
      <c r="C1480" t="s">
        <v>7</v>
      </c>
      <c r="D1480">
        <v>2129</v>
      </c>
      <c r="E1480">
        <v>2751</v>
      </c>
      <c r="F1480" t="s">
        <v>30</v>
      </c>
    </row>
    <row r="1481" spans="1:6" x14ac:dyDescent="0.25">
      <c r="A1481" t="s">
        <v>3</v>
      </c>
      <c r="B1481" t="s">
        <v>16</v>
      </c>
      <c r="C1481" t="s">
        <v>7</v>
      </c>
      <c r="D1481">
        <v>2419</v>
      </c>
      <c r="E1481">
        <v>5511</v>
      </c>
      <c r="F1481" t="s">
        <v>31</v>
      </c>
    </row>
    <row r="1482" spans="1:6" x14ac:dyDescent="0.25">
      <c r="A1482" t="s">
        <v>6</v>
      </c>
      <c r="B1482" t="s">
        <v>14</v>
      </c>
      <c r="C1482" t="s">
        <v>13</v>
      </c>
      <c r="D1482">
        <v>2190</v>
      </c>
      <c r="E1482">
        <v>2913</v>
      </c>
      <c r="F1482" t="s">
        <v>30</v>
      </c>
    </row>
    <row r="1483" spans="1:6" x14ac:dyDescent="0.25">
      <c r="A1483" t="s">
        <v>6</v>
      </c>
      <c r="B1483" t="s">
        <v>16</v>
      </c>
      <c r="C1483" t="s">
        <v>13</v>
      </c>
      <c r="D1483">
        <v>2175</v>
      </c>
      <c r="E1483">
        <v>2788</v>
      </c>
      <c r="F1483" t="s">
        <v>32</v>
      </c>
    </row>
    <row r="1484" spans="1:6" x14ac:dyDescent="0.25">
      <c r="A1484" t="s">
        <v>3</v>
      </c>
      <c r="B1484" t="s">
        <v>14</v>
      </c>
      <c r="C1484" t="s">
        <v>4</v>
      </c>
      <c r="D1484">
        <v>2058</v>
      </c>
      <c r="E1484">
        <v>4268</v>
      </c>
      <c r="F1484" t="s">
        <v>30</v>
      </c>
    </row>
    <row r="1485" spans="1:6" x14ac:dyDescent="0.25">
      <c r="A1485" t="s">
        <v>5</v>
      </c>
      <c r="B1485" t="s">
        <v>15</v>
      </c>
      <c r="C1485" t="s">
        <v>7</v>
      </c>
      <c r="D1485">
        <v>2524</v>
      </c>
      <c r="E1485">
        <v>2509</v>
      </c>
      <c r="F1485" t="s">
        <v>32</v>
      </c>
    </row>
    <row r="1486" spans="1:6" x14ac:dyDescent="0.25">
      <c r="A1486" t="s">
        <v>5</v>
      </c>
      <c r="B1486" t="s">
        <v>17</v>
      </c>
      <c r="C1486" t="s">
        <v>13</v>
      </c>
      <c r="D1486">
        <v>2354</v>
      </c>
      <c r="E1486">
        <v>4518</v>
      </c>
      <c r="F1486" t="s">
        <v>31</v>
      </c>
    </row>
    <row r="1487" spans="1:6" x14ac:dyDescent="0.25">
      <c r="A1487" t="s">
        <v>5</v>
      </c>
      <c r="B1487" t="s">
        <v>15</v>
      </c>
      <c r="C1487" t="s">
        <v>7</v>
      </c>
      <c r="D1487">
        <v>2932</v>
      </c>
      <c r="E1487">
        <v>4255</v>
      </c>
      <c r="F1487" t="s">
        <v>31</v>
      </c>
    </row>
    <row r="1488" spans="1:6" x14ac:dyDescent="0.25">
      <c r="A1488" t="s">
        <v>5</v>
      </c>
      <c r="B1488" t="s">
        <v>16</v>
      </c>
      <c r="C1488" t="s">
        <v>13</v>
      </c>
      <c r="D1488">
        <v>2441</v>
      </c>
      <c r="E1488">
        <v>3535</v>
      </c>
      <c r="F1488" t="s">
        <v>31</v>
      </c>
    </row>
    <row r="1489" spans="1:6" x14ac:dyDescent="0.25">
      <c r="A1489" t="s">
        <v>3</v>
      </c>
      <c r="B1489" t="s">
        <v>17</v>
      </c>
      <c r="C1489" t="s">
        <v>7</v>
      </c>
      <c r="D1489">
        <v>2338</v>
      </c>
      <c r="E1489">
        <v>4325</v>
      </c>
      <c r="F1489" t="s">
        <v>32</v>
      </c>
    </row>
    <row r="1490" spans="1:6" x14ac:dyDescent="0.25">
      <c r="A1490" t="s">
        <v>6</v>
      </c>
      <c r="B1490" t="s">
        <v>17</v>
      </c>
      <c r="C1490" t="s">
        <v>4</v>
      </c>
      <c r="D1490">
        <v>2035</v>
      </c>
      <c r="E1490">
        <v>3412</v>
      </c>
      <c r="F1490" t="s">
        <v>32</v>
      </c>
    </row>
    <row r="1491" spans="1:6" x14ac:dyDescent="0.25">
      <c r="A1491" t="s">
        <v>18</v>
      </c>
      <c r="B1491" t="s">
        <v>15</v>
      </c>
      <c r="C1491" t="s">
        <v>7</v>
      </c>
      <c r="D1491">
        <v>2645</v>
      </c>
      <c r="E1491">
        <v>3424</v>
      </c>
      <c r="F1491" t="s">
        <v>32</v>
      </c>
    </row>
    <row r="1492" spans="1:6" x14ac:dyDescent="0.25">
      <c r="A1492" t="s">
        <v>6</v>
      </c>
      <c r="B1492" t="s">
        <v>14</v>
      </c>
      <c r="C1492" t="s">
        <v>7</v>
      </c>
      <c r="D1492">
        <v>2424</v>
      </c>
      <c r="E1492">
        <v>3876</v>
      </c>
      <c r="F1492" t="s">
        <v>30</v>
      </c>
    </row>
    <row r="1493" spans="1:6" x14ac:dyDescent="0.25">
      <c r="A1493" t="s">
        <v>3</v>
      </c>
      <c r="B1493" t="s">
        <v>16</v>
      </c>
      <c r="C1493" t="s">
        <v>4</v>
      </c>
      <c r="D1493">
        <v>2762</v>
      </c>
      <c r="E1493">
        <v>3562</v>
      </c>
      <c r="F1493" t="s">
        <v>32</v>
      </c>
    </row>
    <row r="1494" spans="1:6" x14ac:dyDescent="0.25">
      <c r="A1494" t="s">
        <v>5</v>
      </c>
      <c r="B1494" t="s">
        <v>15</v>
      </c>
      <c r="C1494" t="s">
        <v>7</v>
      </c>
      <c r="D1494">
        <v>2677</v>
      </c>
      <c r="E1494">
        <v>5663</v>
      </c>
      <c r="F1494" t="s">
        <v>31</v>
      </c>
    </row>
    <row r="1495" spans="1:6" x14ac:dyDescent="0.25">
      <c r="A1495" t="s">
        <v>3</v>
      </c>
      <c r="B1495" t="s">
        <v>14</v>
      </c>
      <c r="C1495" t="s">
        <v>7</v>
      </c>
      <c r="D1495">
        <v>2951</v>
      </c>
      <c r="E1495">
        <v>4453</v>
      </c>
      <c r="F1495" t="s">
        <v>30</v>
      </c>
    </row>
    <row r="1496" spans="1:6" x14ac:dyDescent="0.25">
      <c r="A1496" t="s">
        <v>3</v>
      </c>
      <c r="B1496" t="s">
        <v>16</v>
      </c>
      <c r="C1496" t="s">
        <v>4</v>
      </c>
      <c r="D1496">
        <v>2530</v>
      </c>
      <c r="E1496">
        <v>3640</v>
      </c>
      <c r="F1496" t="s">
        <v>31</v>
      </c>
    </row>
    <row r="1497" spans="1:6" x14ac:dyDescent="0.25">
      <c r="A1497" t="s">
        <v>3</v>
      </c>
      <c r="B1497" t="s">
        <v>16</v>
      </c>
      <c r="C1497" t="s">
        <v>13</v>
      </c>
      <c r="D1497">
        <v>2006</v>
      </c>
      <c r="E1497">
        <v>4039</v>
      </c>
      <c r="F1497" t="s">
        <v>31</v>
      </c>
    </row>
    <row r="1498" spans="1:6" x14ac:dyDescent="0.25">
      <c r="A1498" t="s">
        <v>18</v>
      </c>
      <c r="B1498" t="s">
        <v>14</v>
      </c>
      <c r="C1498" t="s">
        <v>4</v>
      </c>
      <c r="D1498">
        <v>2414</v>
      </c>
      <c r="E1498">
        <v>2521</v>
      </c>
      <c r="F1498" t="s">
        <v>30</v>
      </c>
    </row>
    <row r="1499" spans="1:6" x14ac:dyDescent="0.25">
      <c r="A1499" t="s">
        <v>6</v>
      </c>
      <c r="B1499" t="s">
        <v>14</v>
      </c>
      <c r="C1499" t="s">
        <v>13</v>
      </c>
      <c r="D1499">
        <v>2570</v>
      </c>
      <c r="E1499">
        <v>5635</v>
      </c>
      <c r="F1499" t="s">
        <v>30</v>
      </c>
    </row>
    <row r="1500" spans="1:6" x14ac:dyDescent="0.25">
      <c r="A1500" t="s">
        <v>18</v>
      </c>
      <c r="B1500" t="s">
        <v>14</v>
      </c>
      <c r="C1500" t="s">
        <v>4</v>
      </c>
      <c r="D1500">
        <v>3000</v>
      </c>
      <c r="E1500">
        <v>4369</v>
      </c>
      <c r="F1500" t="s">
        <v>30</v>
      </c>
    </row>
    <row r="1501" spans="1:6" x14ac:dyDescent="0.25">
      <c r="A1501" t="s">
        <v>18</v>
      </c>
      <c r="B1501" t="s">
        <v>14</v>
      </c>
      <c r="C1501" t="s">
        <v>13</v>
      </c>
      <c r="D1501">
        <v>2293</v>
      </c>
      <c r="E1501">
        <v>2874</v>
      </c>
      <c r="F1501" t="s">
        <v>30</v>
      </c>
    </row>
    <row r="1502" spans="1:6" x14ac:dyDescent="0.25">
      <c r="A1502" t="s">
        <v>6</v>
      </c>
      <c r="B1502" t="s">
        <v>15</v>
      </c>
      <c r="C1502" t="s">
        <v>13</v>
      </c>
      <c r="D1502">
        <v>2462</v>
      </c>
      <c r="E1502">
        <v>5779</v>
      </c>
      <c r="F1502" t="s">
        <v>31</v>
      </c>
    </row>
    <row r="1503" spans="1:6" x14ac:dyDescent="0.25">
      <c r="A1503" t="s">
        <v>6</v>
      </c>
      <c r="B1503" t="s">
        <v>17</v>
      </c>
      <c r="C1503" t="s">
        <v>13</v>
      </c>
      <c r="D1503">
        <v>2416</v>
      </c>
      <c r="E1503">
        <v>4284</v>
      </c>
      <c r="F1503" t="s">
        <v>31</v>
      </c>
    </row>
    <row r="1504" spans="1:6" x14ac:dyDescent="0.25">
      <c r="A1504" t="s">
        <v>3</v>
      </c>
      <c r="B1504" t="s">
        <v>17</v>
      </c>
      <c r="C1504" t="s">
        <v>7</v>
      </c>
      <c r="D1504">
        <v>2463</v>
      </c>
      <c r="E1504">
        <v>5094</v>
      </c>
      <c r="F1504" t="s">
        <v>31</v>
      </c>
    </row>
    <row r="1505" spans="1:6" x14ac:dyDescent="0.25">
      <c r="A1505" t="s">
        <v>6</v>
      </c>
      <c r="B1505" t="s">
        <v>15</v>
      </c>
      <c r="C1505" t="s">
        <v>4</v>
      </c>
      <c r="D1505">
        <v>2900</v>
      </c>
      <c r="E1505">
        <v>3381</v>
      </c>
      <c r="F1505" t="s">
        <v>32</v>
      </c>
    </row>
    <row r="1506" spans="1:6" x14ac:dyDescent="0.25">
      <c r="A1506" t="s">
        <v>5</v>
      </c>
      <c r="B1506" t="s">
        <v>14</v>
      </c>
      <c r="C1506" t="s">
        <v>7</v>
      </c>
      <c r="D1506">
        <v>2804</v>
      </c>
      <c r="E1506">
        <v>4704</v>
      </c>
      <c r="F1506" t="s">
        <v>32</v>
      </c>
    </row>
    <row r="1507" spans="1:6" x14ac:dyDescent="0.25">
      <c r="A1507" t="s">
        <v>3</v>
      </c>
      <c r="B1507" t="s">
        <v>15</v>
      </c>
      <c r="C1507" t="s">
        <v>7</v>
      </c>
      <c r="D1507">
        <v>2244</v>
      </c>
      <c r="E1507">
        <v>2800</v>
      </c>
      <c r="F1507" t="s">
        <v>31</v>
      </c>
    </row>
    <row r="1508" spans="1:6" x14ac:dyDescent="0.25">
      <c r="A1508" t="s">
        <v>6</v>
      </c>
      <c r="B1508" t="s">
        <v>16</v>
      </c>
      <c r="C1508" t="s">
        <v>13</v>
      </c>
      <c r="D1508">
        <v>2961</v>
      </c>
      <c r="E1508">
        <v>4211</v>
      </c>
      <c r="F1508" t="s">
        <v>31</v>
      </c>
    </row>
    <row r="1509" spans="1:6" x14ac:dyDescent="0.25">
      <c r="A1509" t="s">
        <v>3</v>
      </c>
      <c r="B1509" t="s">
        <v>15</v>
      </c>
      <c r="C1509" t="s">
        <v>7</v>
      </c>
      <c r="D1509">
        <v>2230</v>
      </c>
      <c r="E1509">
        <v>2730</v>
      </c>
      <c r="F1509" t="s">
        <v>32</v>
      </c>
    </row>
    <row r="1510" spans="1:6" x14ac:dyDescent="0.25">
      <c r="A1510" t="s">
        <v>5</v>
      </c>
      <c r="B1510" t="s">
        <v>15</v>
      </c>
      <c r="C1510" t="s">
        <v>4</v>
      </c>
      <c r="D1510">
        <v>2606</v>
      </c>
      <c r="E1510">
        <v>2899</v>
      </c>
      <c r="F1510" t="s">
        <v>30</v>
      </c>
    </row>
    <row r="1511" spans="1:6" x14ac:dyDescent="0.25">
      <c r="A1511" t="s">
        <v>18</v>
      </c>
      <c r="B1511" t="s">
        <v>15</v>
      </c>
      <c r="C1511" t="s">
        <v>4</v>
      </c>
      <c r="D1511">
        <v>2417</v>
      </c>
      <c r="E1511">
        <v>3134</v>
      </c>
      <c r="F1511" t="s">
        <v>32</v>
      </c>
    </row>
    <row r="1512" spans="1:6" x14ac:dyDescent="0.25">
      <c r="A1512" t="s">
        <v>6</v>
      </c>
      <c r="B1512" t="s">
        <v>14</v>
      </c>
      <c r="C1512" t="s">
        <v>13</v>
      </c>
      <c r="D1512">
        <v>2450</v>
      </c>
      <c r="E1512">
        <v>3020</v>
      </c>
      <c r="F1512" t="s">
        <v>31</v>
      </c>
    </row>
    <row r="1513" spans="1:6" x14ac:dyDescent="0.25">
      <c r="A1513" t="s">
        <v>5</v>
      </c>
      <c r="B1513" t="s">
        <v>14</v>
      </c>
      <c r="C1513" t="s">
        <v>4</v>
      </c>
      <c r="D1513">
        <v>2502</v>
      </c>
      <c r="E1513">
        <v>4119</v>
      </c>
      <c r="F1513" t="s">
        <v>31</v>
      </c>
    </row>
    <row r="1514" spans="1:6" x14ac:dyDescent="0.25">
      <c r="A1514" t="s">
        <v>18</v>
      </c>
      <c r="B1514" t="s">
        <v>15</v>
      </c>
      <c r="C1514" t="s">
        <v>13</v>
      </c>
      <c r="D1514">
        <v>2575</v>
      </c>
      <c r="E1514">
        <v>4764</v>
      </c>
      <c r="F1514" t="s">
        <v>32</v>
      </c>
    </row>
    <row r="1515" spans="1:6" x14ac:dyDescent="0.25">
      <c r="A1515" t="s">
        <v>18</v>
      </c>
      <c r="B1515" t="s">
        <v>15</v>
      </c>
      <c r="C1515" t="s">
        <v>7</v>
      </c>
      <c r="D1515">
        <v>2114</v>
      </c>
      <c r="E1515">
        <v>5699</v>
      </c>
      <c r="F1515" t="s">
        <v>32</v>
      </c>
    </row>
    <row r="1516" spans="1:6" x14ac:dyDescent="0.25">
      <c r="A1516" t="s">
        <v>18</v>
      </c>
      <c r="B1516" t="s">
        <v>17</v>
      </c>
      <c r="C1516" t="s">
        <v>7</v>
      </c>
      <c r="D1516">
        <v>2882</v>
      </c>
      <c r="E1516">
        <v>4091</v>
      </c>
      <c r="F1516" t="s">
        <v>31</v>
      </c>
    </row>
    <row r="1517" spans="1:6" x14ac:dyDescent="0.25">
      <c r="A1517" t="s">
        <v>3</v>
      </c>
      <c r="B1517" t="s">
        <v>14</v>
      </c>
      <c r="C1517" t="s">
        <v>7</v>
      </c>
      <c r="D1517">
        <v>2081</v>
      </c>
      <c r="E1517">
        <v>4088</v>
      </c>
      <c r="F1517" t="s">
        <v>31</v>
      </c>
    </row>
    <row r="1518" spans="1:6" x14ac:dyDescent="0.25">
      <c r="A1518" t="s">
        <v>6</v>
      </c>
      <c r="B1518" t="s">
        <v>14</v>
      </c>
      <c r="C1518" t="s">
        <v>13</v>
      </c>
      <c r="D1518">
        <v>2979</v>
      </c>
      <c r="E1518">
        <v>3897</v>
      </c>
      <c r="F1518" t="s">
        <v>30</v>
      </c>
    </row>
    <row r="1519" spans="1:6" x14ac:dyDescent="0.25">
      <c r="A1519" t="s">
        <v>3</v>
      </c>
      <c r="B1519" t="s">
        <v>17</v>
      </c>
      <c r="C1519" t="s">
        <v>4</v>
      </c>
      <c r="D1519">
        <v>2959</v>
      </c>
      <c r="E1519">
        <v>4793</v>
      </c>
      <c r="F1519" t="s">
        <v>31</v>
      </c>
    </row>
    <row r="1520" spans="1:6" x14ac:dyDescent="0.25">
      <c r="A1520" t="s">
        <v>5</v>
      </c>
      <c r="B1520" t="s">
        <v>15</v>
      </c>
      <c r="C1520" t="s">
        <v>7</v>
      </c>
      <c r="D1520">
        <v>2168</v>
      </c>
      <c r="E1520">
        <v>4095</v>
      </c>
      <c r="F1520" t="s">
        <v>32</v>
      </c>
    </row>
    <row r="1521" spans="1:6" x14ac:dyDescent="0.25">
      <c r="A1521" t="s">
        <v>3</v>
      </c>
      <c r="B1521" t="s">
        <v>17</v>
      </c>
      <c r="C1521" t="s">
        <v>13</v>
      </c>
      <c r="D1521">
        <v>2990</v>
      </c>
      <c r="E1521">
        <v>5689</v>
      </c>
      <c r="F1521" t="s">
        <v>30</v>
      </c>
    </row>
    <row r="1522" spans="1:6" x14ac:dyDescent="0.25">
      <c r="A1522" t="s">
        <v>3</v>
      </c>
      <c r="B1522" t="s">
        <v>17</v>
      </c>
      <c r="C1522" t="s">
        <v>7</v>
      </c>
      <c r="D1522">
        <v>2244</v>
      </c>
      <c r="E1522">
        <v>2608</v>
      </c>
      <c r="F1522" t="s">
        <v>30</v>
      </c>
    </row>
    <row r="1523" spans="1:6" x14ac:dyDescent="0.25">
      <c r="A1523" t="s">
        <v>3</v>
      </c>
      <c r="B1523" t="s">
        <v>17</v>
      </c>
      <c r="C1523" t="s">
        <v>4</v>
      </c>
      <c r="D1523">
        <v>2037</v>
      </c>
      <c r="E1523">
        <v>3474</v>
      </c>
      <c r="F1523" t="s">
        <v>31</v>
      </c>
    </row>
    <row r="1524" spans="1:6" x14ac:dyDescent="0.25">
      <c r="A1524" t="s">
        <v>3</v>
      </c>
      <c r="B1524" t="s">
        <v>16</v>
      </c>
      <c r="C1524" t="s">
        <v>4</v>
      </c>
      <c r="D1524">
        <v>2144</v>
      </c>
      <c r="E1524">
        <v>3882</v>
      </c>
      <c r="F1524" t="s">
        <v>31</v>
      </c>
    </row>
    <row r="1525" spans="1:6" x14ac:dyDescent="0.25">
      <c r="A1525" t="s">
        <v>5</v>
      </c>
      <c r="B1525" t="s">
        <v>15</v>
      </c>
      <c r="C1525" t="s">
        <v>4</v>
      </c>
      <c r="D1525">
        <v>2377</v>
      </c>
      <c r="E1525">
        <v>2832</v>
      </c>
      <c r="F1525" t="s">
        <v>30</v>
      </c>
    </row>
    <row r="1526" spans="1:6" x14ac:dyDescent="0.25">
      <c r="A1526" t="s">
        <v>3</v>
      </c>
      <c r="B1526" t="s">
        <v>14</v>
      </c>
      <c r="C1526" t="s">
        <v>4</v>
      </c>
      <c r="D1526">
        <v>2606</v>
      </c>
      <c r="E1526">
        <v>3287</v>
      </c>
      <c r="F1526" t="s">
        <v>31</v>
      </c>
    </row>
    <row r="1527" spans="1:6" x14ac:dyDescent="0.25">
      <c r="A1527" t="s">
        <v>18</v>
      </c>
      <c r="B1527" t="s">
        <v>15</v>
      </c>
      <c r="C1527" t="s">
        <v>7</v>
      </c>
      <c r="D1527">
        <v>2201</v>
      </c>
      <c r="E1527">
        <v>4606</v>
      </c>
      <c r="F1527" t="s">
        <v>30</v>
      </c>
    </row>
    <row r="1528" spans="1:6" x14ac:dyDescent="0.25">
      <c r="A1528" t="s">
        <v>6</v>
      </c>
      <c r="B1528" t="s">
        <v>16</v>
      </c>
      <c r="C1528" t="s">
        <v>13</v>
      </c>
      <c r="D1528">
        <v>2695</v>
      </c>
      <c r="E1528">
        <v>2502</v>
      </c>
      <c r="F1528" t="s">
        <v>32</v>
      </c>
    </row>
    <row r="1529" spans="1:6" x14ac:dyDescent="0.25">
      <c r="A1529" t="s">
        <v>5</v>
      </c>
      <c r="B1529" t="s">
        <v>15</v>
      </c>
      <c r="C1529" t="s">
        <v>4</v>
      </c>
      <c r="D1529">
        <v>2184</v>
      </c>
      <c r="E1529">
        <v>3845</v>
      </c>
      <c r="F1529" t="s">
        <v>30</v>
      </c>
    </row>
    <row r="1530" spans="1:6" x14ac:dyDescent="0.25">
      <c r="A1530" t="s">
        <v>5</v>
      </c>
      <c r="B1530" t="s">
        <v>15</v>
      </c>
      <c r="C1530" t="s">
        <v>7</v>
      </c>
      <c r="D1530">
        <v>2465</v>
      </c>
      <c r="E1530">
        <v>2633</v>
      </c>
      <c r="F1530" t="s">
        <v>32</v>
      </c>
    </row>
    <row r="1531" spans="1:6" x14ac:dyDescent="0.25">
      <c r="A1531" t="s">
        <v>6</v>
      </c>
      <c r="B1531" t="s">
        <v>16</v>
      </c>
      <c r="C1531" t="s">
        <v>4</v>
      </c>
      <c r="D1531">
        <v>2243</v>
      </c>
      <c r="E1531">
        <v>2650</v>
      </c>
      <c r="F1531" t="s">
        <v>30</v>
      </c>
    </row>
    <row r="1532" spans="1:6" x14ac:dyDescent="0.25">
      <c r="A1532" t="s">
        <v>3</v>
      </c>
      <c r="B1532" t="s">
        <v>15</v>
      </c>
      <c r="C1532" t="s">
        <v>13</v>
      </c>
      <c r="D1532">
        <v>2089</v>
      </c>
      <c r="E1532">
        <v>3884</v>
      </c>
      <c r="F1532" t="s">
        <v>32</v>
      </c>
    </row>
    <row r="1533" spans="1:6" x14ac:dyDescent="0.25">
      <c r="A1533" t="s">
        <v>3</v>
      </c>
      <c r="B1533" t="s">
        <v>14</v>
      </c>
      <c r="C1533" t="s">
        <v>4</v>
      </c>
      <c r="D1533">
        <v>2091</v>
      </c>
      <c r="E1533">
        <v>3560</v>
      </c>
      <c r="F1533" t="s">
        <v>30</v>
      </c>
    </row>
    <row r="1534" spans="1:6" x14ac:dyDescent="0.25">
      <c r="A1534" t="s">
        <v>5</v>
      </c>
      <c r="B1534" t="s">
        <v>17</v>
      </c>
      <c r="C1534" t="s">
        <v>7</v>
      </c>
      <c r="D1534">
        <v>2689</v>
      </c>
      <c r="E1534">
        <v>5543</v>
      </c>
      <c r="F1534" t="s">
        <v>32</v>
      </c>
    </row>
    <row r="1535" spans="1:6" x14ac:dyDescent="0.25">
      <c r="A1535" t="s">
        <v>6</v>
      </c>
      <c r="B1535" t="s">
        <v>16</v>
      </c>
      <c r="C1535" t="s">
        <v>7</v>
      </c>
      <c r="D1535">
        <v>2843</v>
      </c>
      <c r="E1535">
        <v>3302</v>
      </c>
      <c r="F1535" t="s">
        <v>32</v>
      </c>
    </row>
    <row r="1536" spans="1:6" x14ac:dyDescent="0.25">
      <c r="A1536" t="s">
        <v>3</v>
      </c>
      <c r="B1536" t="s">
        <v>17</v>
      </c>
      <c r="C1536" t="s">
        <v>7</v>
      </c>
      <c r="D1536">
        <v>2644</v>
      </c>
      <c r="E1536">
        <v>5084</v>
      </c>
      <c r="F1536" t="s">
        <v>31</v>
      </c>
    </row>
    <row r="1537" spans="1:6" x14ac:dyDescent="0.25">
      <c r="A1537" t="s">
        <v>18</v>
      </c>
      <c r="B1537" t="s">
        <v>16</v>
      </c>
      <c r="C1537" t="s">
        <v>7</v>
      </c>
      <c r="D1537">
        <v>2113</v>
      </c>
      <c r="E1537">
        <v>3459</v>
      </c>
      <c r="F1537" t="s">
        <v>30</v>
      </c>
    </row>
    <row r="1538" spans="1:6" x14ac:dyDescent="0.25">
      <c r="A1538" t="s">
        <v>5</v>
      </c>
      <c r="B1538" t="s">
        <v>17</v>
      </c>
      <c r="C1538" t="s">
        <v>13</v>
      </c>
      <c r="D1538">
        <v>2192</v>
      </c>
      <c r="E1538">
        <v>3529</v>
      </c>
      <c r="F1538" t="s">
        <v>32</v>
      </c>
    </row>
    <row r="1539" spans="1:6" x14ac:dyDescent="0.25">
      <c r="A1539" t="s">
        <v>3</v>
      </c>
      <c r="B1539" t="s">
        <v>16</v>
      </c>
      <c r="C1539" t="s">
        <v>7</v>
      </c>
      <c r="D1539">
        <v>2281</v>
      </c>
      <c r="E1539">
        <v>5011</v>
      </c>
      <c r="F1539" t="s">
        <v>32</v>
      </c>
    </row>
    <row r="1540" spans="1:6" x14ac:dyDescent="0.25">
      <c r="A1540" t="s">
        <v>5</v>
      </c>
      <c r="B1540" t="s">
        <v>15</v>
      </c>
      <c r="C1540" t="s">
        <v>13</v>
      </c>
      <c r="D1540">
        <v>2100</v>
      </c>
      <c r="E1540">
        <v>4666</v>
      </c>
      <c r="F1540" t="s">
        <v>32</v>
      </c>
    </row>
    <row r="1541" spans="1:6" x14ac:dyDescent="0.25">
      <c r="A1541" t="s">
        <v>18</v>
      </c>
      <c r="B1541" t="s">
        <v>14</v>
      </c>
      <c r="C1541" t="s">
        <v>13</v>
      </c>
      <c r="D1541">
        <v>2028</v>
      </c>
      <c r="E1541">
        <v>4918</v>
      </c>
      <c r="F1541" t="s">
        <v>32</v>
      </c>
    </row>
    <row r="1542" spans="1:6" x14ac:dyDescent="0.25">
      <c r="A1542" t="s">
        <v>6</v>
      </c>
      <c r="B1542" t="s">
        <v>15</v>
      </c>
      <c r="C1542" t="s">
        <v>13</v>
      </c>
      <c r="D1542">
        <v>2685</v>
      </c>
      <c r="E1542">
        <v>2863</v>
      </c>
      <c r="F1542" t="s">
        <v>32</v>
      </c>
    </row>
    <row r="1543" spans="1:6" x14ac:dyDescent="0.25">
      <c r="A1543" t="s">
        <v>18</v>
      </c>
      <c r="B1543" t="s">
        <v>15</v>
      </c>
      <c r="C1543" t="s">
        <v>13</v>
      </c>
      <c r="D1543">
        <v>2652</v>
      </c>
      <c r="E1543">
        <v>4245</v>
      </c>
      <c r="F1543" t="s">
        <v>31</v>
      </c>
    </row>
    <row r="1544" spans="1:6" x14ac:dyDescent="0.25">
      <c r="A1544" t="s">
        <v>5</v>
      </c>
      <c r="B1544" t="s">
        <v>14</v>
      </c>
      <c r="C1544" t="s">
        <v>4</v>
      </c>
      <c r="D1544">
        <v>2216</v>
      </c>
      <c r="E1544">
        <v>3038</v>
      </c>
      <c r="F1544" t="s">
        <v>30</v>
      </c>
    </row>
    <row r="1545" spans="1:6" x14ac:dyDescent="0.25">
      <c r="A1545" t="s">
        <v>5</v>
      </c>
      <c r="B1545" t="s">
        <v>15</v>
      </c>
      <c r="C1545" t="s">
        <v>7</v>
      </c>
      <c r="D1545">
        <v>2213</v>
      </c>
      <c r="E1545">
        <v>3490</v>
      </c>
      <c r="F1545" t="s">
        <v>30</v>
      </c>
    </row>
    <row r="1546" spans="1:6" x14ac:dyDescent="0.25">
      <c r="A1546" t="s">
        <v>18</v>
      </c>
      <c r="B1546" t="s">
        <v>14</v>
      </c>
      <c r="C1546" t="s">
        <v>13</v>
      </c>
      <c r="D1546">
        <v>2100</v>
      </c>
      <c r="E1546">
        <v>5807</v>
      </c>
      <c r="F1546" t="s">
        <v>31</v>
      </c>
    </row>
    <row r="1547" spans="1:6" x14ac:dyDescent="0.25">
      <c r="A1547" t="s">
        <v>3</v>
      </c>
      <c r="B1547" t="s">
        <v>15</v>
      </c>
      <c r="C1547" t="s">
        <v>13</v>
      </c>
      <c r="D1547">
        <v>2591</v>
      </c>
      <c r="E1547">
        <v>5286</v>
      </c>
      <c r="F1547" t="s">
        <v>30</v>
      </c>
    </row>
    <row r="1548" spans="1:6" x14ac:dyDescent="0.25">
      <c r="A1548" t="s">
        <v>5</v>
      </c>
      <c r="B1548" t="s">
        <v>14</v>
      </c>
      <c r="C1548" t="s">
        <v>4</v>
      </c>
      <c r="D1548">
        <v>2323</v>
      </c>
      <c r="E1548">
        <v>2780</v>
      </c>
      <c r="F1548" t="s">
        <v>32</v>
      </c>
    </row>
    <row r="1549" spans="1:6" x14ac:dyDescent="0.25">
      <c r="A1549" t="s">
        <v>3</v>
      </c>
      <c r="B1549" t="s">
        <v>16</v>
      </c>
      <c r="C1549" t="s">
        <v>4</v>
      </c>
      <c r="D1549">
        <v>2358</v>
      </c>
      <c r="E1549">
        <v>3517</v>
      </c>
      <c r="F1549" t="s">
        <v>31</v>
      </c>
    </row>
    <row r="1550" spans="1:6" x14ac:dyDescent="0.25">
      <c r="A1550" t="s">
        <v>18</v>
      </c>
      <c r="B1550" t="s">
        <v>14</v>
      </c>
      <c r="C1550" t="s">
        <v>7</v>
      </c>
      <c r="D1550">
        <v>2401</v>
      </c>
      <c r="E1550">
        <v>5107</v>
      </c>
      <c r="F1550" t="s">
        <v>31</v>
      </c>
    </row>
    <row r="1551" spans="1:6" x14ac:dyDescent="0.25">
      <c r="A1551" t="s">
        <v>18</v>
      </c>
      <c r="B1551" t="s">
        <v>15</v>
      </c>
      <c r="C1551" t="s">
        <v>7</v>
      </c>
      <c r="D1551">
        <v>2619</v>
      </c>
      <c r="E1551">
        <v>5653</v>
      </c>
      <c r="F1551" t="s">
        <v>32</v>
      </c>
    </row>
    <row r="1552" spans="1:6" x14ac:dyDescent="0.25">
      <c r="A1552" t="s">
        <v>5</v>
      </c>
      <c r="B1552" t="s">
        <v>17</v>
      </c>
      <c r="C1552" t="s">
        <v>4</v>
      </c>
      <c r="D1552">
        <v>2856</v>
      </c>
      <c r="E1552">
        <v>2935</v>
      </c>
      <c r="F1552" t="s">
        <v>30</v>
      </c>
    </row>
    <row r="1553" spans="1:6" x14ac:dyDescent="0.25">
      <c r="A1553" t="s">
        <v>3</v>
      </c>
      <c r="B1553" t="s">
        <v>17</v>
      </c>
      <c r="C1553" t="s">
        <v>4</v>
      </c>
      <c r="D1553">
        <v>2831</v>
      </c>
      <c r="E1553">
        <v>2976</v>
      </c>
      <c r="F1553" t="s">
        <v>32</v>
      </c>
    </row>
    <row r="1554" spans="1:6" x14ac:dyDescent="0.25">
      <c r="A1554" t="s">
        <v>5</v>
      </c>
      <c r="B1554" t="s">
        <v>16</v>
      </c>
      <c r="C1554" t="s">
        <v>7</v>
      </c>
      <c r="D1554">
        <v>2878</v>
      </c>
      <c r="E1554">
        <v>3885</v>
      </c>
      <c r="F1554" t="s">
        <v>30</v>
      </c>
    </row>
    <row r="1555" spans="1:6" x14ac:dyDescent="0.25">
      <c r="A1555" t="s">
        <v>3</v>
      </c>
      <c r="B1555" t="s">
        <v>17</v>
      </c>
      <c r="C1555" t="s">
        <v>13</v>
      </c>
      <c r="D1555">
        <v>2546</v>
      </c>
      <c r="E1555">
        <v>2527</v>
      </c>
      <c r="F1555" t="s">
        <v>30</v>
      </c>
    </row>
    <row r="1556" spans="1:6" x14ac:dyDescent="0.25">
      <c r="A1556" t="s">
        <v>6</v>
      </c>
      <c r="B1556" t="s">
        <v>14</v>
      </c>
      <c r="C1556" t="s">
        <v>4</v>
      </c>
      <c r="D1556">
        <v>2929</v>
      </c>
      <c r="E1556">
        <v>2547</v>
      </c>
      <c r="F1556" t="s">
        <v>30</v>
      </c>
    </row>
    <row r="1557" spans="1:6" x14ac:dyDescent="0.25">
      <c r="A1557" t="s">
        <v>5</v>
      </c>
      <c r="B1557" t="s">
        <v>15</v>
      </c>
      <c r="C1557" t="s">
        <v>4</v>
      </c>
      <c r="D1557">
        <v>2533</v>
      </c>
      <c r="E1557">
        <v>4703</v>
      </c>
      <c r="F1557" t="s">
        <v>30</v>
      </c>
    </row>
    <row r="1558" spans="1:6" x14ac:dyDescent="0.25">
      <c r="A1558" t="s">
        <v>5</v>
      </c>
      <c r="B1558" t="s">
        <v>17</v>
      </c>
      <c r="C1558" t="s">
        <v>13</v>
      </c>
      <c r="D1558">
        <v>2484</v>
      </c>
      <c r="E1558">
        <v>2614</v>
      </c>
      <c r="F1558" t="s">
        <v>31</v>
      </c>
    </row>
    <row r="1559" spans="1:6" x14ac:dyDescent="0.25">
      <c r="A1559" t="s">
        <v>3</v>
      </c>
      <c r="B1559" t="s">
        <v>17</v>
      </c>
      <c r="C1559" t="s">
        <v>7</v>
      </c>
      <c r="D1559">
        <v>2301</v>
      </c>
      <c r="E1559">
        <v>2697</v>
      </c>
      <c r="F1559" t="s">
        <v>31</v>
      </c>
    </row>
    <row r="1560" spans="1:6" x14ac:dyDescent="0.25">
      <c r="A1560" t="s">
        <v>6</v>
      </c>
      <c r="B1560" t="s">
        <v>16</v>
      </c>
      <c r="C1560" t="s">
        <v>7</v>
      </c>
      <c r="D1560">
        <v>2976</v>
      </c>
      <c r="E1560">
        <v>4685</v>
      </c>
      <c r="F1560" t="s">
        <v>31</v>
      </c>
    </row>
    <row r="1561" spans="1:6" x14ac:dyDescent="0.25">
      <c r="A1561" t="s">
        <v>5</v>
      </c>
      <c r="B1561" t="s">
        <v>14</v>
      </c>
      <c r="C1561" t="s">
        <v>7</v>
      </c>
      <c r="D1561">
        <v>2664</v>
      </c>
      <c r="E1561">
        <v>3526</v>
      </c>
      <c r="F1561" t="s">
        <v>30</v>
      </c>
    </row>
    <row r="1562" spans="1:6" x14ac:dyDescent="0.25">
      <c r="A1562" t="s">
        <v>18</v>
      </c>
      <c r="B1562" t="s">
        <v>15</v>
      </c>
      <c r="C1562" t="s">
        <v>13</v>
      </c>
      <c r="D1562">
        <v>2891</v>
      </c>
      <c r="E1562">
        <v>5319</v>
      </c>
      <c r="F1562" t="s">
        <v>32</v>
      </c>
    </row>
    <row r="1563" spans="1:6" x14ac:dyDescent="0.25">
      <c r="A1563" t="s">
        <v>18</v>
      </c>
      <c r="B1563" t="s">
        <v>16</v>
      </c>
      <c r="C1563" t="s">
        <v>13</v>
      </c>
      <c r="D1563">
        <v>2086</v>
      </c>
      <c r="E1563">
        <v>3952</v>
      </c>
      <c r="F1563" t="s">
        <v>30</v>
      </c>
    </row>
    <row r="1564" spans="1:6" x14ac:dyDescent="0.25">
      <c r="A1564" t="s">
        <v>6</v>
      </c>
      <c r="B1564" t="s">
        <v>14</v>
      </c>
      <c r="C1564" t="s">
        <v>13</v>
      </c>
      <c r="D1564">
        <v>2576</v>
      </c>
      <c r="E1564">
        <v>3872</v>
      </c>
      <c r="F1564" t="s">
        <v>32</v>
      </c>
    </row>
    <row r="1565" spans="1:6" x14ac:dyDescent="0.25">
      <c r="A1565" t="s">
        <v>18</v>
      </c>
      <c r="B1565" t="s">
        <v>17</v>
      </c>
      <c r="C1565" t="s">
        <v>13</v>
      </c>
      <c r="D1565">
        <v>2539</v>
      </c>
      <c r="E1565">
        <v>4880</v>
      </c>
      <c r="F1565" t="s">
        <v>30</v>
      </c>
    </row>
    <row r="1566" spans="1:6" x14ac:dyDescent="0.25">
      <c r="A1566" t="s">
        <v>6</v>
      </c>
      <c r="B1566" t="s">
        <v>16</v>
      </c>
      <c r="C1566" t="s">
        <v>7</v>
      </c>
      <c r="D1566">
        <v>2412</v>
      </c>
      <c r="E1566">
        <v>3352</v>
      </c>
      <c r="F1566" t="s">
        <v>31</v>
      </c>
    </row>
    <row r="1567" spans="1:6" x14ac:dyDescent="0.25">
      <c r="A1567" t="s">
        <v>6</v>
      </c>
      <c r="B1567" t="s">
        <v>14</v>
      </c>
      <c r="C1567" t="s">
        <v>4</v>
      </c>
      <c r="D1567">
        <v>2252</v>
      </c>
      <c r="E1567">
        <v>2777</v>
      </c>
      <c r="F1567" t="s">
        <v>30</v>
      </c>
    </row>
    <row r="1568" spans="1:6" x14ac:dyDescent="0.25">
      <c r="A1568" t="s">
        <v>18</v>
      </c>
      <c r="B1568" t="s">
        <v>17</v>
      </c>
      <c r="C1568" t="s">
        <v>13</v>
      </c>
      <c r="D1568">
        <v>2528</v>
      </c>
      <c r="E1568">
        <v>4099</v>
      </c>
      <c r="F1568" t="s">
        <v>31</v>
      </c>
    </row>
    <row r="1569" spans="1:6" x14ac:dyDescent="0.25">
      <c r="A1569" t="s">
        <v>18</v>
      </c>
      <c r="B1569" t="s">
        <v>17</v>
      </c>
      <c r="C1569" t="s">
        <v>13</v>
      </c>
      <c r="D1569">
        <v>2999</v>
      </c>
      <c r="E1569">
        <v>3612</v>
      </c>
      <c r="F1569" t="s">
        <v>30</v>
      </c>
    </row>
    <row r="1570" spans="1:6" x14ac:dyDescent="0.25">
      <c r="A1570" t="s">
        <v>5</v>
      </c>
      <c r="B1570" t="s">
        <v>17</v>
      </c>
      <c r="C1570" t="s">
        <v>13</v>
      </c>
      <c r="D1570">
        <v>2481</v>
      </c>
      <c r="E1570">
        <v>3217</v>
      </c>
      <c r="F1570" t="s">
        <v>31</v>
      </c>
    </row>
    <row r="1571" spans="1:6" x14ac:dyDescent="0.25">
      <c r="A1571" t="s">
        <v>18</v>
      </c>
      <c r="B1571" t="s">
        <v>17</v>
      </c>
      <c r="C1571" t="s">
        <v>13</v>
      </c>
      <c r="D1571">
        <v>2151</v>
      </c>
      <c r="E1571">
        <v>5203</v>
      </c>
      <c r="F1571" t="s">
        <v>32</v>
      </c>
    </row>
    <row r="1572" spans="1:6" x14ac:dyDescent="0.25">
      <c r="A1572" t="s">
        <v>3</v>
      </c>
      <c r="B1572" t="s">
        <v>14</v>
      </c>
      <c r="C1572" t="s">
        <v>13</v>
      </c>
      <c r="D1572">
        <v>2601</v>
      </c>
      <c r="E1572">
        <v>4675</v>
      </c>
      <c r="F1572" t="s">
        <v>30</v>
      </c>
    </row>
    <row r="1573" spans="1:6" x14ac:dyDescent="0.25">
      <c r="A1573" t="s">
        <v>3</v>
      </c>
      <c r="B1573" t="s">
        <v>14</v>
      </c>
      <c r="C1573" t="s">
        <v>7</v>
      </c>
      <c r="D1573">
        <v>2390</v>
      </c>
      <c r="E1573">
        <v>3593</v>
      </c>
      <c r="F1573" t="s">
        <v>31</v>
      </c>
    </row>
    <row r="1574" spans="1:6" x14ac:dyDescent="0.25">
      <c r="A1574" t="s">
        <v>3</v>
      </c>
      <c r="B1574" t="s">
        <v>17</v>
      </c>
      <c r="C1574" t="s">
        <v>4</v>
      </c>
      <c r="D1574">
        <v>2711</v>
      </c>
      <c r="E1574">
        <v>3592</v>
      </c>
      <c r="F1574" t="s">
        <v>31</v>
      </c>
    </row>
    <row r="1575" spans="1:6" x14ac:dyDescent="0.25">
      <c r="A1575" t="s">
        <v>5</v>
      </c>
      <c r="B1575" t="s">
        <v>17</v>
      </c>
      <c r="C1575" t="s">
        <v>7</v>
      </c>
      <c r="D1575">
        <v>2154</v>
      </c>
      <c r="E1575">
        <v>3192</v>
      </c>
      <c r="F1575" t="s">
        <v>32</v>
      </c>
    </row>
    <row r="1576" spans="1:6" x14ac:dyDescent="0.25">
      <c r="A1576" t="s">
        <v>18</v>
      </c>
      <c r="B1576" t="s">
        <v>16</v>
      </c>
      <c r="C1576" t="s">
        <v>4</v>
      </c>
      <c r="D1576">
        <v>2521</v>
      </c>
      <c r="E1576">
        <v>3443</v>
      </c>
      <c r="F1576" t="s">
        <v>32</v>
      </c>
    </row>
    <row r="1577" spans="1:6" x14ac:dyDescent="0.25">
      <c r="A1577" t="s">
        <v>5</v>
      </c>
      <c r="B1577" t="s">
        <v>17</v>
      </c>
      <c r="C1577" t="s">
        <v>7</v>
      </c>
      <c r="D1577">
        <v>2929</v>
      </c>
      <c r="E1577">
        <v>2527</v>
      </c>
      <c r="F1577" t="s">
        <v>30</v>
      </c>
    </row>
    <row r="1578" spans="1:6" x14ac:dyDescent="0.25">
      <c r="A1578" t="s">
        <v>18</v>
      </c>
      <c r="B1578" t="s">
        <v>16</v>
      </c>
      <c r="C1578" t="s">
        <v>4</v>
      </c>
      <c r="D1578">
        <v>2787</v>
      </c>
      <c r="E1578">
        <v>4959</v>
      </c>
      <c r="F1578" t="s">
        <v>30</v>
      </c>
    </row>
    <row r="1579" spans="1:6" x14ac:dyDescent="0.25">
      <c r="A1579" t="s">
        <v>3</v>
      </c>
      <c r="B1579" t="s">
        <v>17</v>
      </c>
      <c r="C1579" t="s">
        <v>13</v>
      </c>
      <c r="D1579">
        <v>2521</v>
      </c>
      <c r="E1579">
        <v>5774</v>
      </c>
      <c r="F1579" t="s">
        <v>32</v>
      </c>
    </row>
    <row r="1580" spans="1:6" x14ac:dyDescent="0.25">
      <c r="A1580" t="s">
        <v>18</v>
      </c>
      <c r="B1580" t="s">
        <v>15</v>
      </c>
      <c r="C1580" t="s">
        <v>4</v>
      </c>
      <c r="D1580">
        <v>2841</v>
      </c>
      <c r="E1580">
        <v>2553</v>
      </c>
      <c r="F1580" t="s">
        <v>30</v>
      </c>
    </row>
    <row r="1581" spans="1:6" x14ac:dyDescent="0.25">
      <c r="A1581" t="s">
        <v>3</v>
      </c>
      <c r="B1581" t="s">
        <v>17</v>
      </c>
      <c r="C1581" t="s">
        <v>13</v>
      </c>
      <c r="D1581">
        <v>2614</v>
      </c>
      <c r="E1581">
        <v>5848</v>
      </c>
      <c r="F1581" t="s">
        <v>32</v>
      </c>
    </row>
    <row r="1582" spans="1:6" x14ac:dyDescent="0.25">
      <c r="A1582" t="s">
        <v>6</v>
      </c>
      <c r="B1582" t="s">
        <v>15</v>
      </c>
      <c r="C1582" t="s">
        <v>13</v>
      </c>
      <c r="D1582">
        <v>2792</v>
      </c>
      <c r="E1582">
        <v>4993</v>
      </c>
      <c r="F1582" t="s">
        <v>30</v>
      </c>
    </row>
    <row r="1583" spans="1:6" x14ac:dyDescent="0.25">
      <c r="A1583" t="s">
        <v>18</v>
      </c>
      <c r="B1583" t="s">
        <v>16</v>
      </c>
      <c r="C1583" t="s">
        <v>4</v>
      </c>
      <c r="D1583">
        <v>2668</v>
      </c>
      <c r="E1583">
        <v>3702</v>
      </c>
      <c r="F1583" t="s">
        <v>32</v>
      </c>
    </row>
    <row r="1584" spans="1:6" x14ac:dyDescent="0.25">
      <c r="A1584" t="s">
        <v>18</v>
      </c>
      <c r="B1584" t="s">
        <v>17</v>
      </c>
      <c r="C1584" t="s">
        <v>13</v>
      </c>
      <c r="D1584">
        <v>2861</v>
      </c>
      <c r="E1584">
        <v>3201</v>
      </c>
      <c r="F1584" t="s">
        <v>30</v>
      </c>
    </row>
    <row r="1585" spans="1:6" x14ac:dyDescent="0.25">
      <c r="A1585" t="s">
        <v>18</v>
      </c>
      <c r="B1585" t="s">
        <v>14</v>
      </c>
      <c r="C1585" t="s">
        <v>13</v>
      </c>
      <c r="D1585">
        <v>2739</v>
      </c>
      <c r="E1585">
        <v>4694</v>
      </c>
      <c r="F1585" t="s">
        <v>30</v>
      </c>
    </row>
    <row r="1586" spans="1:6" x14ac:dyDescent="0.25">
      <c r="A1586" t="s">
        <v>18</v>
      </c>
      <c r="B1586" t="s">
        <v>15</v>
      </c>
      <c r="C1586" t="s">
        <v>4</v>
      </c>
      <c r="D1586">
        <v>2842</v>
      </c>
      <c r="E1586">
        <v>2693</v>
      </c>
      <c r="F1586" t="s">
        <v>32</v>
      </c>
    </row>
    <row r="1587" spans="1:6" x14ac:dyDescent="0.25">
      <c r="A1587" t="s">
        <v>18</v>
      </c>
      <c r="B1587" t="s">
        <v>14</v>
      </c>
      <c r="C1587" t="s">
        <v>4</v>
      </c>
      <c r="D1587">
        <v>2206</v>
      </c>
      <c r="E1587">
        <v>5791</v>
      </c>
      <c r="F1587" t="s">
        <v>30</v>
      </c>
    </row>
    <row r="1588" spans="1:6" x14ac:dyDescent="0.25">
      <c r="A1588" t="s">
        <v>18</v>
      </c>
      <c r="B1588" t="s">
        <v>15</v>
      </c>
      <c r="C1588" t="s">
        <v>7</v>
      </c>
      <c r="D1588">
        <v>2207</v>
      </c>
      <c r="E1588">
        <v>3049</v>
      </c>
      <c r="F1588" t="s">
        <v>31</v>
      </c>
    </row>
    <row r="1589" spans="1:6" x14ac:dyDescent="0.25">
      <c r="A1589" t="s">
        <v>18</v>
      </c>
      <c r="B1589" t="s">
        <v>16</v>
      </c>
      <c r="C1589" t="s">
        <v>4</v>
      </c>
      <c r="D1589">
        <v>2847</v>
      </c>
      <c r="E1589">
        <v>3105</v>
      </c>
      <c r="F1589" t="s">
        <v>30</v>
      </c>
    </row>
    <row r="1590" spans="1:6" x14ac:dyDescent="0.25">
      <c r="A1590" t="s">
        <v>5</v>
      </c>
      <c r="B1590" t="s">
        <v>15</v>
      </c>
      <c r="C1590" t="s">
        <v>13</v>
      </c>
      <c r="D1590">
        <v>2175</v>
      </c>
      <c r="E1590">
        <v>4026</v>
      </c>
      <c r="F1590" t="s">
        <v>30</v>
      </c>
    </row>
    <row r="1591" spans="1:6" x14ac:dyDescent="0.25">
      <c r="A1591" t="s">
        <v>18</v>
      </c>
      <c r="B1591" t="s">
        <v>14</v>
      </c>
      <c r="C1591" t="s">
        <v>7</v>
      </c>
      <c r="D1591">
        <v>2474</v>
      </c>
      <c r="E1591">
        <v>5654</v>
      </c>
      <c r="F1591" t="s">
        <v>31</v>
      </c>
    </row>
    <row r="1592" spans="1:6" x14ac:dyDescent="0.25">
      <c r="A1592" t="s">
        <v>3</v>
      </c>
      <c r="B1592" t="s">
        <v>16</v>
      </c>
      <c r="C1592" t="s">
        <v>4</v>
      </c>
      <c r="D1592">
        <v>2770</v>
      </c>
      <c r="E1592">
        <v>4897</v>
      </c>
      <c r="F1592" t="s">
        <v>30</v>
      </c>
    </row>
    <row r="1593" spans="1:6" x14ac:dyDescent="0.25">
      <c r="A1593" t="s">
        <v>18</v>
      </c>
      <c r="B1593" t="s">
        <v>15</v>
      </c>
      <c r="C1593" t="s">
        <v>13</v>
      </c>
      <c r="D1593">
        <v>2175</v>
      </c>
      <c r="E1593">
        <v>5556</v>
      </c>
      <c r="F1593" t="s">
        <v>31</v>
      </c>
    </row>
    <row r="1594" spans="1:6" x14ac:dyDescent="0.25">
      <c r="A1594" t="s">
        <v>3</v>
      </c>
      <c r="B1594" t="s">
        <v>14</v>
      </c>
      <c r="C1594" t="s">
        <v>13</v>
      </c>
      <c r="D1594">
        <v>2731</v>
      </c>
      <c r="E1594">
        <v>3326</v>
      </c>
      <c r="F1594" t="s">
        <v>32</v>
      </c>
    </row>
    <row r="1595" spans="1:6" x14ac:dyDescent="0.25">
      <c r="A1595" t="s">
        <v>18</v>
      </c>
      <c r="B1595" t="s">
        <v>16</v>
      </c>
      <c r="C1595" t="s">
        <v>4</v>
      </c>
      <c r="D1595">
        <v>2745</v>
      </c>
      <c r="E1595">
        <v>3899</v>
      </c>
      <c r="F1595" t="s">
        <v>32</v>
      </c>
    </row>
    <row r="1596" spans="1:6" x14ac:dyDescent="0.25">
      <c r="A1596" t="s">
        <v>6</v>
      </c>
      <c r="B1596" t="s">
        <v>17</v>
      </c>
      <c r="C1596" t="s">
        <v>13</v>
      </c>
      <c r="D1596">
        <v>2842</v>
      </c>
      <c r="E1596">
        <v>5991</v>
      </c>
      <c r="F1596" t="s">
        <v>30</v>
      </c>
    </row>
    <row r="1597" spans="1:6" x14ac:dyDescent="0.25">
      <c r="A1597" t="s">
        <v>3</v>
      </c>
      <c r="B1597" t="s">
        <v>15</v>
      </c>
      <c r="C1597" t="s">
        <v>4</v>
      </c>
      <c r="D1597">
        <v>2940</v>
      </c>
      <c r="E1597">
        <v>4481</v>
      </c>
      <c r="F1597" t="s">
        <v>31</v>
      </c>
    </row>
    <row r="1598" spans="1:6" x14ac:dyDescent="0.25">
      <c r="A1598" t="s">
        <v>18</v>
      </c>
      <c r="B1598" t="s">
        <v>15</v>
      </c>
      <c r="C1598" t="s">
        <v>4</v>
      </c>
      <c r="D1598">
        <v>2662</v>
      </c>
      <c r="E1598">
        <v>4758</v>
      </c>
      <c r="F1598" t="s">
        <v>32</v>
      </c>
    </row>
    <row r="1599" spans="1:6" x14ac:dyDescent="0.25">
      <c r="A1599" t="s">
        <v>6</v>
      </c>
      <c r="B1599" t="s">
        <v>15</v>
      </c>
      <c r="C1599" t="s">
        <v>13</v>
      </c>
      <c r="D1599">
        <v>2577</v>
      </c>
      <c r="E1599">
        <v>4656</v>
      </c>
      <c r="F1599" t="s">
        <v>32</v>
      </c>
    </row>
    <row r="1600" spans="1:6" x14ac:dyDescent="0.25">
      <c r="A1600" t="s">
        <v>3</v>
      </c>
      <c r="B1600" t="s">
        <v>16</v>
      </c>
      <c r="C1600" t="s">
        <v>7</v>
      </c>
      <c r="D1600">
        <v>2736</v>
      </c>
      <c r="E1600">
        <v>4749</v>
      </c>
      <c r="F1600" t="s">
        <v>30</v>
      </c>
    </row>
    <row r="1601" spans="1:6" x14ac:dyDescent="0.25">
      <c r="A1601" t="s">
        <v>3</v>
      </c>
      <c r="B1601" t="s">
        <v>17</v>
      </c>
      <c r="C1601" t="s">
        <v>7</v>
      </c>
      <c r="D1601">
        <v>2724</v>
      </c>
      <c r="E1601">
        <v>5146</v>
      </c>
      <c r="F1601" t="s">
        <v>30</v>
      </c>
    </row>
    <row r="1602" spans="1:6" x14ac:dyDescent="0.25">
      <c r="A1602" t="s">
        <v>6</v>
      </c>
      <c r="B1602" t="s">
        <v>14</v>
      </c>
      <c r="C1602" t="s">
        <v>13</v>
      </c>
      <c r="D1602">
        <v>2838</v>
      </c>
      <c r="E1602">
        <v>3999</v>
      </c>
      <c r="F1602" t="s">
        <v>30</v>
      </c>
    </row>
    <row r="1603" spans="1:6" x14ac:dyDescent="0.25">
      <c r="A1603" t="s">
        <v>18</v>
      </c>
      <c r="B1603" t="s">
        <v>14</v>
      </c>
      <c r="C1603" t="s">
        <v>7</v>
      </c>
      <c r="D1603">
        <v>2392</v>
      </c>
      <c r="E1603">
        <v>5587</v>
      </c>
      <c r="F1603" t="s">
        <v>30</v>
      </c>
    </row>
    <row r="1604" spans="1:6" x14ac:dyDescent="0.25">
      <c r="A1604" t="s">
        <v>3</v>
      </c>
      <c r="B1604" t="s">
        <v>15</v>
      </c>
      <c r="C1604" t="s">
        <v>7</v>
      </c>
      <c r="D1604">
        <v>2125</v>
      </c>
      <c r="E1604">
        <v>5814</v>
      </c>
      <c r="F1604" t="s">
        <v>30</v>
      </c>
    </row>
    <row r="1605" spans="1:6" x14ac:dyDescent="0.25">
      <c r="A1605" t="s">
        <v>5</v>
      </c>
      <c r="B1605" t="s">
        <v>17</v>
      </c>
      <c r="C1605" t="s">
        <v>4</v>
      </c>
      <c r="D1605">
        <v>2404</v>
      </c>
      <c r="E1605">
        <v>4578</v>
      </c>
      <c r="F1605" t="s">
        <v>32</v>
      </c>
    </row>
    <row r="1606" spans="1:6" x14ac:dyDescent="0.25">
      <c r="A1606" t="s">
        <v>6</v>
      </c>
      <c r="B1606" t="s">
        <v>14</v>
      </c>
      <c r="C1606" t="s">
        <v>13</v>
      </c>
      <c r="D1606">
        <v>2789</v>
      </c>
      <c r="E1606">
        <v>5599</v>
      </c>
      <c r="F1606" t="s">
        <v>31</v>
      </c>
    </row>
    <row r="1607" spans="1:6" x14ac:dyDescent="0.25">
      <c r="A1607" t="s">
        <v>5</v>
      </c>
      <c r="B1607" t="s">
        <v>14</v>
      </c>
      <c r="C1607" t="s">
        <v>13</v>
      </c>
      <c r="D1607">
        <v>2900</v>
      </c>
      <c r="E1607">
        <v>2635</v>
      </c>
      <c r="F1607" t="s">
        <v>31</v>
      </c>
    </row>
    <row r="1608" spans="1:6" x14ac:dyDescent="0.25">
      <c r="A1608" t="s">
        <v>18</v>
      </c>
      <c r="B1608" t="s">
        <v>16</v>
      </c>
      <c r="C1608" t="s">
        <v>4</v>
      </c>
      <c r="D1608">
        <v>2917</v>
      </c>
      <c r="E1608">
        <v>2998</v>
      </c>
      <c r="F1608" t="s">
        <v>31</v>
      </c>
    </row>
    <row r="1609" spans="1:6" x14ac:dyDescent="0.25">
      <c r="A1609" t="s">
        <v>18</v>
      </c>
      <c r="B1609" t="s">
        <v>15</v>
      </c>
      <c r="C1609" t="s">
        <v>7</v>
      </c>
      <c r="D1609">
        <v>2125</v>
      </c>
      <c r="E1609">
        <v>4069</v>
      </c>
      <c r="F1609" t="s">
        <v>30</v>
      </c>
    </row>
    <row r="1610" spans="1:6" x14ac:dyDescent="0.25">
      <c r="A1610" t="s">
        <v>5</v>
      </c>
      <c r="B1610" t="s">
        <v>16</v>
      </c>
      <c r="C1610" t="s">
        <v>13</v>
      </c>
      <c r="D1610">
        <v>2097</v>
      </c>
      <c r="E1610">
        <v>2700</v>
      </c>
      <c r="F1610" t="s">
        <v>32</v>
      </c>
    </row>
    <row r="1611" spans="1:6" x14ac:dyDescent="0.25">
      <c r="A1611" t="s">
        <v>18</v>
      </c>
      <c r="B1611" t="s">
        <v>15</v>
      </c>
      <c r="C1611" t="s">
        <v>7</v>
      </c>
      <c r="D1611">
        <v>2779</v>
      </c>
      <c r="E1611">
        <v>5115</v>
      </c>
      <c r="F1611" t="s">
        <v>32</v>
      </c>
    </row>
    <row r="1612" spans="1:6" x14ac:dyDescent="0.25">
      <c r="A1612" t="s">
        <v>6</v>
      </c>
      <c r="B1612" t="s">
        <v>16</v>
      </c>
      <c r="C1612" t="s">
        <v>7</v>
      </c>
      <c r="D1612">
        <v>2036</v>
      </c>
      <c r="E1612">
        <v>5781</v>
      </c>
      <c r="F1612" t="s">
        <v>32</v>
      </c>
    </row>
    <row r="1613" spans="1:6" x14ac:dyDescent="0.25">
      <c r="A1613" t="s">
        <v>6</v>
      </c>
      <c r="B1613" t="s">
        <v>17</v>
      </c>
      <c r="C1613" t="s">
        <v>13</v>
      </c>
      <c r="D1613">
        <v>2166</v>
      </c>
      <c r="E1613">
        <v>2872</v>
      </c>
      <c r="F1613" t="s">
        <v>32</v>
      </c>
    </row>
    <row r="1614" spans="1:6" x14ac:dyDescent="0.25">
      <c r="A1614" t="s">
        <v>5</v>
      </c>
      <c r="B1614" t="s">
        <v>15</v>
      </c>
      <c r="C1614" t="s">
        <v>4</v>
      </c>
      <c r="D1614">
        <v>2876</v>
      </c>
      <c r="E1614">
        <v>3943</v>
      </c>
      <c r="F1614" t="s">
        <v>31</v>
      </c>
    </row>
    <row r="1615" spans="1:6" x14ac:dyDescent="0.25">
      <c r="A1615" t="s">
        <v>18</v>
      </c>
      <c r="B1615" t="s">
        <v>15</v>
      </c>
      <c r="C1615" t="s">
        <v>7</v>
      </c>
      <c r="D1615">
        <v>2189</v>
      </c>
      <c r="E1615">
        <v>2576</v>
      </c>
      <c r="F1615" t="s">
        <v>31</v>
      </c>
    </row>
    <row r="1616" spans="1:6" x14ac:dyDescent="0.25">
      <c r="A1616" t="s">
        <v>6</v>
      </c>
      <c r="B1616" t="s">
        <v>16</v>
      </c>
      <c r="C1616" t="s">
        <v>13</v>
      </c>
      <c r="D1616">
        <v>2529</v>
      </c>
      <c r="E1616">
        <v>3810</v>
      </c>
      <c r="F1616" t="s">
        <v>30</v>
      </c>
    </row>
    <row r="1617" spans="1:6" x14ac:dyDescent="0.25">
      <c r="A1617" t="s">
        <v>18</v>
      </c>
      <c r="B1617" t="s">
        <v>16</v>
      </c>
      <c r="C1617" t="s">
        <v>13</v>
      </c>
      <c r="D1617">
        <v>2066</v>
      </c>
      <c r="E1617">
        <v>4873</v>
      </c>
      <c r="F1617" t="s">
        <v>32</v>
      </c>
    </row>
    <row r="1618" spans="1:6" x14ac:dyDescent="0.25">
      <c r="A1618" t="s">
        <v>5</v>
      </c>
      <c r="B1618" t="s">
        <v>17</v>
      </c>
      <c r="C1618" t="s">
        <v>7</v>
      </c>
      <c r="D1618">
        <v>2878</v>
      </c>
      <c r="E1618">
        <v>4598</v>
      </c>
      <c r="F1618" t="s">
        <v>31</v>
      </c>
    </row>
    <row r="1619" spans="1:6" x14ac:dyDescent="0.25">
      <c r="A1619" t="s">
        <v>3</v>
      </c>
      <c r="B1619" t="s">
        <v>16</v>
      </c>
      <c r="C1619" t="s">
        <v>13</v>
      </c>
      <c r="D1619">
        <v>2251</v>
      </c>
      <c r="E1619">
        <v>4382</v>
      </c>
      <c r="F1619" t="s">
        <v>30</v>
      </c>
    </row>
    <row r="1620" spans="1:6" x14ac:dyDescent="0.25">
      <c r="A1620" t="s">
        <v>5</v>
      </c>
      <c r="B1620" t="s">
        <v>16</v>
      </c>
      <c r="C1620" t="s">
        <v>13</v>
      </c>
      <c r="D1620">
        <v>2599</v>
      </c>
      <c r="E1620">
        <v>4750</v>
      </c>
      <c r="F1620" t="s">
        <v>30</v>
      </c>
    </row>
    <row r="1621" spans="1:6" x14ac:dyDescent="0.25">
      <c r="A1621" t="s">
        <v>3</v>
      </c>
      <c r="B1621" t="s">
        <v>14</v>
      </c>
      <c r="C1621" t="s">
        <v>13</v>
      </c>
      <c r="D1621">
        <v>2414</v>
      </c>
      <c r="E1621">
        <v>4109</v>
      </c>
      <c r="F1621" t="s">
        <v>31</v>
      </c>
    </row>
    <row r="1622" spans="1:6" x14ac:dyDescent="0.25">
      <c r="A1622" t="s">
        <v>18</v>
      </c>
      <c r="B1622" t="s">
        <v>15</v>
      </c>
      <c r="C1622" t="s">
        <v>13</v>
      </c>
      <c r="D1622">
        <v>2545</v>
      </c>
      <c r="E1622">
        <v>5398</v>
      </c>
      <c r="F1622" t="s">
        <v>32</v>
      </c>
    </row>
    <row r="1623" spans="1:6" x14ac:dyDescent="0.25">
      <c r="A1623" t="s">
        <v>5</v>
      </c>
      <c r="B1623" t="s">
        <v>17</v>
      </c>
      <c r="C1623" t="s">
        <v>4</v>
      </c>
      <c r="D1623">
        <v>2209</v>
      </c>
      <c r="E1623">
        <v>5231</v>
      </c>
      <c r="F1623" t="s">
        <v>32</v>
      </c>
    </row>
    <row r="1624" spans="1:6" x14ac:dyDescent="0.25">
      <c r="A1624" t="s">
        <v>5</v>
      </c>
      <c r="B1624" t="s">
        <v>17</v>
      </c>
      <c r="C1624" t="s">
        <v>4</v>
      </c>
      <c r="D1624">
        <v>2389</v>
      </c>
      <c r="E1624">
        <v>3571</v>
      </c>
      <c r="F1624" t="s">
        <v>30</v>
      </c>
    </row>
    <row r="1625" spans="1:6" x14ac:dyDescent="0.25">
      <c r="A1625" t="s">
        <v>5</v>
      </c>
      <c r="B1625" t="s">
        <v>14</v>
      </c>
      <c r="C1625" t="s">
        <v>4</v>
      </c>
      <c r="D1625">
        <v>2873</v>
      </c>
      <c r="E1625">
        <v>4520</v>
      </c>
      <c r="F1625" t="s">
        <v>32</v>
      </c>
    </row>
    <row r="1626" spans="1:6" x14ac:dyDescent="0.25">
      <c r="A1626" t="s">
        <v>6</v>
      </c>
      <c r="B1626" t="s">
        <v>15</v>
      </c>
      <c r="C1626" t="s">
        <v>13</v>
      </c>
      <c r="D1626">
        <v>2049</v>
      </c>
      <c r="E1626">
        <v>2890</v>
      </c>
      <c r="F1626" t="s">
        <v>31</v>
      </c>
    </row>
    <row r="1627" spans="1:6" x14ac:dyDescent="0.25">
      <c r="A1627" t="s">
        <v>5</v>
      </c>
      <c r="B1627" t="s">
        <v>16</v>
      </c>
      <c r="C1627" t="s">
        <v>7</v>
      </c>
      <c r="D1627">
        <v>2930</v>
      </c>
      <c r="E1627">
        <v>4760</v>
      </c>
      <c r="F1627" t="s">
        <v>32</v>
      </c>
    </row>
    <row r="1628" spans="1:6" x14ac:dyDescent="0.25">
      <c r="A1628" t="s">
        <v>3</v>
      </c>
      <c r="B1628" t="s">
        <v>17</v>
      </c>
      <c r="C1628" t="s">
        <v>7</v>
      </c>
      <c r="D1628">
        <v>2343</v>
      </c>
      <c r="E1628">
        <v>2918</v>
      </c>
      <c r="F1628" t="s">
        <v>30</v>
      </c>
    </row>
    <row r="1629" spans="1:6" x14ac:dyDescent="0.25">
      <c r="A1629" t="s">
        <v>6</v>
      </c>
      <c r="B1629" t="s">
        <v>14</v>
      </c>
      <c r="C1629" t="s">
        <v>7</v>
      </c>
      <c r="D1629">
        <v>2134</v>
      </c>
      <c r="E1629">
        <v>4635</v>
      </c>
      <c r="F1629" t="s">
        <v>30</v>
      </c>
    </row>
    <row r="1630" spans="1:6" x14ac:dyDescent="0.25">
      <c r="A1630" t="s">
        <v>18</v>
      </c>
      <c r="B1630" t="s">
        <v>16</v>
      </c>
      <c r="C1630" t="s">
        <v>13</v>
      </c>
      <c r="D1630">
        <v>2751</v>
      </c>
      <c r="E1630">
        <v>4182</v>
      </c>
      <c r="F1630" t="s">
        <v>32</v>
      </c>
    </row>
    <row r="1631" spans="1:6" x14ac:dyDescent="0.25">
      <c r="A1631" t="s">
        <v>18</v>
      </c>
      <c r="B1631" t="s">
        <v>16</v>
      </c>
      <c r="C1631" t="s">
        <v>7</v>
      </c>
      <c r="D1631">
        <v>2312</v>
      </c>
      <c r="E1631">
        <v>5598</v>
      </c>
      <c r="F1631" t="s">
        <v>31</v>
      </c>
    </row>
    <row r="1632" spans="1:6" x14ac:dyDescent="0.25">
      <c r="A1632" t="s">
        <v>6</v>
      </c>
      <c r="B1632" t="s">
        <v>15</v>
      </c>
      <c r="C1632" t="s">
        <v>7</v>
      </c>
      <c r="D1632">
        <v>2781</v>
      </c>
      <c r="E1632">
        <v>4703</v>
      </c>
      <c r="F1632" t="s">
        <v>32</v>
      </c>
    </row>
    <row r="1633" spans="1:6" x14ac:dyDescent="0.25">
      <c r="A1633" t="s">
        <v>6</v>
      </c>
      <c r="B1633" t="s">
        <v>17</v>
      </c>
      <c r="C1633" t="s">
        <v>13</v>
      </c>
      <c r="D1633">
        <v>2985</v>
      </c>
      <c r="E1633">
        <v>4358</v>
      </c>
      <c r="F1633" t="s">
        <v>32</v>
      </c>
    </row>
    <row r="1634" spans="1:6" x14ac:dyDescent="0.25">
      <c r="A1634" t="s">
        <v>18</v>
      </c>
      <c r="B1634" t="s">
        <v>16</v>
      </c>
      <c r="C1634" t="s">
        <v>4</v>
      </c>
      <c r="D1634">
        <v>2680</v>
      </c>
      <c r="E1634">
        <v>4857</v>
      </c>
      <c r="F1634" t="s">
        <v>31</v>
      </c>
    </row>
    <row r="1635" spans="1:6" x14ac:dyDescent="0.25">
      <c r="A1635" t="s">
        <v>5</v>
      </c>
      <c r="B1635" t="s">
        <v>16</v>
      </c>
      <c r="C1635" t="s">
        <v>13</v>
      </c>
      <c r="D1635">
        <v>2451</v>
      </c>
      <c r="E1635">
        <v>2932</v>
      </c>
      <c r="F1635" t="s">
        <v>32</v>
      </c>
    </row>
    <row r="1636" spans="1:6" x14ac:dyDescent="0.25">
      <c r="A1636" t="s">
        <v>18</v>
      </c>
      <c r="B1636" t="s">
        <v>15</v>
      </c>
      <c r="C1636" t="s">
        <v>13</v>
      </c>
      <c r="D1636">
        <v>2564</v>
      </c>
      <c r="E1636">
        <v>5764</v>
      </c>
      <c r="F1636" t="s">
        <v>31</v>
      </c>
    </row>
    <row r="1637" spans="1:6" x14ac:dyDescent="0.25">
      <c r="A1637" t="s">
        <v>5</v>
      </c>
      <c r="B1637" t="s">
        <v>16</v>
      </c>
      <c r="C1637" t="s">
        <v>4</v>
      </c>
      <c r="D1637">
        <v>2098</v>
      </c>
      <c r="E1637">
        <v>3707</v>
      </c>
      <c r="F1637" t="s">
        <v>32</v>
      </c>
    </row>
    <row r="1638" spans="1:6" x14ac:dyDescent="0.25">
      <c r="A1638" t="s">
        <v>18</v>
      </c>
      <c r="B1638" t="s">
        <v>15</v>
      </c>
      <c r="C1638" t="s">
        <v>13</v>
      </c>
      <c r="D1638">
        <v>2548</v>
      </c>
      <c r="E1638">
        <v>4647</v>
      </c>
      <c r="F1638" t="s">
        <v>32</v>
      </c>
    </row>
    <row r="1639" spans="1:6" x14ac:dyDescent="0.25">
      <c r="A1639" t="s">
        <v>3</v>
      </c>
      <c r="B1639" t="s">
        <v>17</v>
      </c>
      <c r="C1639" t="s">
        <v>13</v>
      </c>
      <c r="D1639">
        <v>2410</v>
      </c>
      <c r="E1639">
        <v>3331</v>
      </c>
      <c r="F1639" t="s">
        <v>31</v>
      </c>
    </row>
    <row r="1640" spans="1:6" x14ac:dyDescent="0.25">
      <c r="A1640" t="s">
        <v>18</v>
      </c>
      <c r="B1640" t="s">
        <v>15</v>
      </c>
      <c r="C1640" t="s">
        <v>7</v>
      </c>
      <c r="D1640">
        <v>2945</v>
      </c>
      <c r="E1640">
        <v>4338</v>
      </c>
      <c r="F1640" t="s">
        <v>31</v>
      </c>
    </row>
    <row r="1641" spans="1:6" x14ac:dyDescent="0.25">
      <c r="A1641" t="s">
        <v>6</v>
      </c>
      <c r="B1641" t="s">
        <v>16</v>
      </c>
      <c r="C1641" t="s">
        <v>7</v>
      </c>
      <c r="D1641">
        <v>2636</v>
      </c>
      <c r="E1641">
        <v>4886</v>
      </c>
      <c r="F1641" t="s">
        <v>30</v>
      </c>
    </row>
    <row r="1642" spans="1:6" x14ac:dyDescent="0.25">
      <c r="A1642" t="s">
        <v>18</v>
      </c>
      <c r="B1642" t="s">
        <v>17</v>
      </c>
      <c r="C1642" t="s">
        <v>4</v>
      </c>
      <c r="D1642">
        <v>2764</v>
      </c>
      <c r="E1642">
        <v>5699</v>
      </c>
      <c r="F1642" t="s">
        <v>32</v>
      </c>
    </row>
    <row r="1643" spans="1:6" x14ac:dyDescent="0.25">
      <c r="A1643" t="s">
        <v>3</v>
      </c>
      <c r="B1643" t="s">
        <v>15</v>
      </c>
      <c r="C1643" t="s">
        <v>7</v>
      </c>
      <c r="D1643">
        <v>2779</v>
      </c>
      <c r="E1643">
        <v>5717</v>
      </c>
      <c r="F1643" t="s">
        <v>30</v>
      </c>
    </row>
    <row r="1644" spans="1:6" x14ac:dyDescent="0.25">
      <c r="A1644" t="s">
        <v>6</v>
      </c>
      <c r="B1644" t="s">
        <v>16</v>
      </c>
      <c r="C1644" t="s">
        <v>7</v>
      </c>
      <c r="D1644">
        <v>2509</v>
      </c>
      <c r="E1644">
        <v>5339</v>
      </c>
      <c r="F1644" t="s">
        <v>32</v>
      </c>
    </row>
    <row r="1645" spans="1:6" x14ac:dyDescent="0.25">
      <c r="A1645" t="s">
        <v>18</v>
      </c>
      <c r="B1645" t="s">
        <v>15</v>
      </c>
      <c r="C1645" t="s">
        <v>4</v>
      </c>
      <c r="D1645">
        <v>2051</v>
      </c>
      <c r="E1645">
        <v>3292</v>
      </c>
      <c r="F1645" t="s">
        <v>32</v>
      </c>
    </row>
    <row r="1646" spans="1:6" x14ac:dyDescent="0.25">
      <c r="A1646" t="s">
        <v>6</v>
      </c>
      <c r="B1646" t="s">
        <v>14</v>
      </c>
      <c r="C1646" t="s">
        <v>7</v>
      </c>
      <c r="D1646">
        <v>2389</v>
      </c>
      <c r="E1646">
        <v>4657</v>
      </c>
      <c r="F1646" t="s">
        <v>32</v>
      </c>
    </row>
    <row r="1647" spans="1:6" x14ac:dyDescent="0.25">
      <c r="A1647" t="s">
        <v>3</v>
      </c>
      <c r="B1647" t="s">
        <v>14</v>
      </c>
      <c r="C1647" t="s">
        <v>7</v>
      </c>
      <c r="D1647">
        <v>2890</v>
      </c>
      <c r="E1647">
        <v>5696</v>
      </c>
      <c r="F1647" t="s">
        <v>31</v>
      </c>
    </row>
    <row r="1648" spans="1:6" x14ac:dyDescent="0.25">
      <c r="A1648" t="s">
        <v>3</v>
      </c>
      <c r="B1648" t="s">
        <v>17</v>
      </c>
      <c r="C1648" t="s">
        <v>7</v>
      </c>
      <c r="D1648">
        <v>2878</v>
      </c>
      <c r="E1648">
        <v>5739</v>
      </c>
      <c r="F1648" t="s">
        <v>30</v>
      </c>
    </row>
    <row r="1649" spans="1:6" x14ac:dyDescent="0.25">
      <c r="A1649" t="s">
        <v>6</v>
      </c>
      <c r="B1649" t="s">
        <v>14</v>
      </c>
      <c r="C1649" t="s">
        <v>4</v>
      </c>
      <c r="D1649">
        <v>2244</v>
      </c>
      <c r="E1649">
        <v>3617</v>
      </c>
      <c r="F1649" t="s">
        <v>32</v>
      </c>
    </row>
    <row r="1650" spans="1:6" x14ac:dyDescent="0.25">
      <c r="A1650" t="s">
        <v>5</v>
      </c>
      <c r="B1650" t="s">
        <v>15</v>
      </c>
      <c r="C1650" t="s">
        <v>13</v>
      </c>
      <c r="D1650">
        <v>2105</v>
      </c>
      <c r="E1650">
        <v>3289</v>
      </c>
      <c r="F1650" t="s">
        <v>31</v>
      </c>
    </row>
    <row r="1651" spans="1:6" x14ac:dyDescent="0.25">
      <c r="A1651" t="s">
        <v>3</v>
      </c>
      <c r="B1651" t="s">
        <v>17</v>
      </c>
      <c r="C1651" t="s">
        <v>13</v>
      </c>
      <c r="D1651">
        <v>2121</v>
      </c>
      <c r="E1651">
        <v>3395</v>
      </c>
      <c r="F1651" t="s">
        <v>31</v>
      </c>
    </row>
    <row r="1652" spans="1:6" x14ac:dyDescent="0.25">
      <c r="A1652" t="s">
        <v>5</v>
      </c>
      <c r="B1652" t="s">
        <v>14</v>
      </c>
      <c r="C1652" t="s">
        <v>7</v>
      </c>
      <c r="D1652">
        <v>2541</v>
      </c>
      <c r="E1652">
        <v>4483</v>
      </c>
      <c r="F1652" t="s">
        <v>32</v>
      </c>
    </row>
    <row r="1653" spans="1:6" x14ac:dyDescent="0.25">
      <c r="A1653" t="s">
        <v>3</v>
      </c>
      <c r="B1653" t="s">
        <v>17</v>
      </c>
      <c r="C1653" t="s">
        <v>13</v>
      </c>
      <c r="D1653">
        <v>2695</v>
      </c>
      <c r="E1653">
        <v>4004</v>
      </c>
      <c r="F1653" t="s">
        <v>32</v>
      </c>
    </row>
    <row r="1654" spans="1:6" x14ac:dyDescent="0.25">
      <c r="A1654" t="s">
        <v>18</v>
      </c>
      <c r="B1654" t="s">
        <v>17</v>
      </c>
      <c r="C1654" t="s">
        <v>7</v>
      </c>
      <c r="D1654">
        <v>2717</v>
      </c>
      <c r="E1654">
        <v>4686</v>
      </c>
      <c r="F1654" t="s">
        <v>32</v>
      </c>
    </row>
    <row r="1655" spans="1:6" x14ac:dyDescent="0.25">
      <c r="A1655" t="s">
        <v>6</v>
      </c>
      <c r="B1655" t="s">
        <v>15</v>
      </c>
      <c r="C1655" t="s">
        <v>13</v>
      </c>
      <c r="D1655">
        <v>2249</v>
      </c>
      <c r="E1655">
        <v>3261</v>
      </c>
      <c r="F1655" t="s">
        <v>30</v>
      </c>
    </row>
    <row r="1656" spans="1:6" x14ac:dyDescent="0.25">
      <c r="A1656" t="s">
        <v>6</v>
      </c>
      <c r="B1656" t="s">
        <v>14</v>
      </c>
      <c r="C1656" t="s">
        <v>7</v>
      </c>
      <c r="D1656">
        <v>2120</v>
      </c>
      <c r="E1656">
        <v>4665</v>
      </c>
      <c r="F1656" t="s">
        <v>32</v>
      </c>
    </row>
    <row r="1657" spans="1:6" x14ac:dyDescent="0.25">
      <c r="A1657" t="s">
        <v>18</v>
      </c>
      <c r="B1657" t="s">
        <v>14</v>
      </c>
      <c r="C1657" t="s">
        <v>13</v>
      </c>
      <c r="D1657">
        <v>2008</v>
      </c>
      <c r="E1657">
        <v>5654</v>
      </c>
      <c r="F1657" t="s">
        <v>32</v>
      </c>
    </row>
    <row r="1658" spans="1:6" x14ac:dyDescent="0.25">
      <c r="A1658" t="s">
        <v>3</v>
      </c>
      <c r="B1658" t="s">
        <v>14</v>
      </c>
      <c r="C1658" t="s">
        <v>7</v>
      </c>
      <c r="D1658">
        <v>2966</v>
      </c>
      <c r="E1658">
        <v>4998</v>
      </c>
      <c r="F1658" t="s">
        <v>32</v>
      </c>
    </row>
    <row r="1659" spans="1:6" x14ac:dyDescent="0.25">
      <c r="A1659" t="s">
        <v>3</v>
      </c>
      <c r="B1659" t="s">
        <v>16</v>
      </c>
      <c r="C1659" t="s">
        <v>7</v>
      </c>
      <c r="D1659">
        <v>2385</v>
      </c>
      <c r="E1659">
        <v>5923</v>
      </c>
      <c r="F1659" t="s">
        <v>32</v>
      </c>
    </row>
    <row r="1660" spans="1:6" x14ac:dyDescent="0.25">
      <c r="A1660" t="s">
        <v>18</v>
      </c>
      <c r="B1660" t="s">
        <v>17</v>
      </c>
      <c r="C1660" t="s">
        <v>13</v>
      </c>
      <c r="D1660">
        <v>2518</v>
      </c>
      <c r="E1660">
        <v>3874</v>
      </c>
      <c r="F1660" t="s">
        <v>30</v>
      </c>
    </row>
    <row r="1661" spans="1:6" x14ac:dyDescent="0.25">
      <c r="A1661" t="s">
        <v>5</v>
      </c>
      <c r="B1661" t="s">
        <v>17</v>
      </c>
      <c r="C1661" t="s">
        <v>13</v>
      </c>
      <c r="D1661">
        <v>2414</v>
      </c>
      <c r="E1661">
        <v>4218</v>
      </c>
      <c r="F1661" t="s">
        <v>30</v>
      </c>
    </row>
    <row r="1662" spans="1:6" x14ac:dyDescent="0.25">
      <c r="A1662" t="s">
        <v>3</v>
      </c>
      <c r="B1662" t="s">
        <v>17</v>
      </c>
      <c r="C1662" t="s">
        <v>13</v>
      </c>
      <c r="D1662">
        <v>2598</v>
      </c>
      <c r="E1662">
        <v>2631</v>
      </c>
      <c r="F1662" t="s">
        <v>30</v>
      </c>
    </row>
    <row r="1663" spans="1:6" x14ac:dyDescent="0.25">
      <c r="A1663" t="s">
        <v>3</v>
      </c>
      <c r="B1663" t="s">
        <v>15</v>
      </c>
      <c r="C1663" t="s">
        <v>4</v>
      </c>
      <c r="D1663">
        <v>2321</v>
      </c>
      <c r="E1663">
        <v>4412</v>
      </c>
      <c r="F1663" t="s">
        <v>30</v>
      </c>
    </row>
    <row r="1664" spans="1:6" x14ac:dyDescent="0.25">
      <c r="A1664" t="s">
        <v>6</v>
      </c>
      <c r="B1664" t="s">
        <v>16</v>
      </c>
      <c r="C1664" t="s">
        <v>7</v>
      </c>
      <c r="D1664">
        <v>2691</v>
      </c>
      <c r="E1664">
        <v>4685</v>
      </c>
      <c r="F1664" t="s">
        <v>31</v>
      </c>
    </row>
    <row r="1665" spans="1:6" x14ac:dyDescent="0.25">
      <c r="A1665" t="s">
        <v>5</v>
      </c>
      <c r="B1665" t="s">
        <v>14</v>
      </c>
      <c r="C1665" t="s">
        <v>13</v>
      </c>
      <c r="D1665">
        <v>2230</v>
      </c>
      <c r="E1665">
        <v>2690</v>
      </c>
      <c r="F1665" t="s">
        <v>31</v>
      </c>
    </row>
    <row r="1666" spans="1:6" x14ac:dyDescent="0.25">
      <c r="A1666" t="s">
        <v>6</v>
      </c>
      <c r="B1666" t="s">
        <v>16</v>
      </c>
      <c r="C1666" t="s">
        <v>13</v>
      </c>
      <c r="D1666">
        <v>2182</v>
      </c>
      <c r="E1666">
        <v>3697</v>
      </c>
      <c r="F1666" t="s">
        <v>32</v>
      </c>
    </row>
    <row r="1667" spans="1:6" x14ac:dyDescent="0.25">
      <c r="A1667" t="s">
        <v>6</v>
      </c>
      <c r="B1667" t="s">
        <v>17</v>
      </c>
      <c r="C1667" t="s">
        <v>4</v>
      </c>
      <c r="D1667">
        <v>2641</v>
      </c>
      <c r="E1667">
        <v>5040</v>
      </c>
      <c r="F1667" t="s">
        <v>31</v>
      </c>
    </row>
    <row r="1668" spans="1:6" x14ac:dyDescent="0.25">
      <c r="A1668" t="s">
        <v>3</v>
      </c>
      <c r="B1668" t="s">
        <v>16</v>
      </c>
      <c r="C1668" t="s">
        <v>7</v>
      </c>
      <c r="D1668">
        <v>2567</v>
      </c>
      <c r="E1668">
        <v>4816</v>
      </c>
      <c r="F1668" t="s">
        <v>32</v>
      </c>
    </row>
    <row r="1669" spans="1:6" x14ac:dyDescent="0.25">
      <c r="A1669" t="s">
        <v>5</v>
      </c>
      <c r="B1669" t="s">
        <v>14</v>
      </c>
      <c r="C1669" t="s">
        <v>13</v>
      </c>
      <c r="D1669">
        <v>2078</v>
      </c>
      <c r="E1669">
        <v>4542</v>
      </c>
      <c r="F1669" t="s">
        <v>30</v>
      </c>
    </row>
    <row r="1670" spans="1:6" x14ac:dyDescent="0.25">
      <c r="A1670" t="s">
        <v>6</v>
      </c>
      <c r="B1670" t="s">
        <v>14</v>
      </c>
      <c r="C1670" t="s">
        <v>13</v>
      </c>
      <c r="D1670">
        <v>2974</v>
      </c>
      <c r="E1670">
        <v>2849</v>
      </c>
      <c r="F1670" t="s">
        <v>30</v>
      </c>
    </row>
    <row r="1671" spans="1:6" x14ac:dyDescent="0.25">
      <c r="A1671" t="s">
        <v>3</v>
      </c>
      <c r="B1671" t="s">
        <v>14</v>
      </c>
      <c r="C1671" t="s">
        <v>4</v>
      </c>
      <c r="D1671">
        <v>2711</v>
      </c>
      <c r="E1671">
        <v>4411</v>
      </c>
      <c r="F1671" t="s">
        <v>31</v>
      </c>
    </row>
    <row r="1672" spans="1:6" x14ac:dyDescent="0.25">
      <c r="A1672" t="s">
        <v>3</v>
      </c>
      <c r="B1672" t="s">
        <v>14</v>
      </c>
      <c r="C1672" t="s">
        <v>4</v>
      </c>
      <c r="D1672">
        <v>2041</v>
      </c>
      <c r="E1672">
        <v>2533</v>
      </c>
      <c r="F1672" t="s">
        <v>31</v>
      </c>
    </row>
    <row r="1673" spans="1:6" x14ac:dyDescent="0.25">
      <c r="A1673" t="s">
        <v>5</v>
      </c>
      <c r="B1673" t="s">
        <v>16</v>
      </c>
      <c r="C1673" t="s">
        <v>4</v>
      </c>
      <c r="D1673">
        <v>2747</v>
      </c>
      <c r="E1673">
        <v>3989</v>
      </c>
      <c r="F1673" t="s">
        <v>32</v>
      </c>
    </row>
    <row r="1674" spans="1:6" x14ac:dyDescent="0.25">
      <c r="A1674" t="s">
        <v>6</v>
      </c>
      <c r="B1674" t="s">
        <v>15</v>
      </c>
      <c r="C1674" t="s">
        <v>4</v>
      </c>
      <c r="D1674">
        <v>2872</v>
      </c>
      <c r="E1674">
        <v>5725</v>
      </c>
      <c r="F1674" t="s">
        <v>31</v>
      </c>
    </row>
    <row r="1675" spans="1:6" x14ac:dyDescent="0.25">
      <c r="A1675" t="s">
        <v>3</v>
      </c>
      <c r="B1675" t="s">
        <v>14</v>
      </c>
      <c r="C1675" t="s">
        <v>13</v>
      </c>
      <c r="D1675">
        <v>2191</v>
      </c>
      <c r="E1675">
        <v>4909</v>
      </c>
      <c r="F1675" t="s">
        <v>30</v>
      </c>
    </row>
    <row r="1676" spans="1:6" x14ac:dyDescent="0.25">
      <c r="A1676" t="s">
        <v>3</v>
      </c>
      <c r="B1676" t="s">
        <v>17</v>
      </c>
      <c r="C1676" t="s">
        <v>7</v>
      </c>
      <c r="D1676">
        <v>2182</v>
      </c>
      <c r="E1676">
        <v>4407</v>
      </c>
      <c r="F1676" t="s">
        <v>31</v>
      </c>
    </row>
    <row r="1677" spans="1:6" x14ac:dyDescent="0.25">
      <c r="A1677" t="s">
        <v>6</v>
      </c>
      <c r="B1677" t="s">
        <v>14</v>
      </c>
      <c r="C1677" t="s">
        <v>7</v>
      </c>
      <c r="D1677">
        <v>2085</v>
      </c>
      <c r="E1677">
        <v>4812</v>
      </c>
      <c r="F1677" t="s">
        <v>31</v>
      </c>
    </row>
    <row r="1678" spans="1:6" x14ac:dyDescent="0.25">
      <c r="A1678" t="s">
        <v>6</v>
      </c>
      <c r="B1678" t="s">
        <v>15</v>
      </c>
      <c r="C1678" t="s">
        <v>7</v>
      </c>
      <c r="D1678">
        <v>2947</v>
      </c>
      <c r="E1678">
        <v>4541</v>
      </c>
      <c r="F1678" t="s">
        <v>30</v>
      </c>
    </row>
    <row r="1679" spans="1:6" x14ac:dyDescent="0.25">
      <c r="A1679" t="s">
        <v>3</v>
      </c>
      <c r="B1679" t="s">
        <v>17</v>
      </c>
      <c r="C1679" t="s">
        <v>7</v>
      </c>
      <c r="D1679">
        <v>2746</v>
      </c>
      <c r="E1679">
        <v>4102</v>
      </c>
      <c r="F1679" t="s">
        <v>31</v>
      </c>
    </row>
    <row r="1680" spans="1:6" x14ac:dyDescent="0.25">
      <c r="A1680" t="s">
        <v>18</v>
      </c>
      <c r="B1680" t="s">
        <v>17</v>
      </c>
      <c r="C1680" t="s">
        <v>7</v>
      </c>
      <c r="D1680">
        <v>2583</v>
      </c>
      <c r="E1680">
        <v>4073</v>
      </c>
      <c r="F1680" t="s">
        <v>30</v>
      </c>
    </row>
    <row r="1681" spans="1:6" x14ac:dyDescent="0.25">
      <c r="A1681" t="s">
        <v>3</v>
      </c>
      <c r="B1681" t="s">
        <v>16</v>
      </c>
      <c r="C1681" t="s">
        <v>4</v>
      </c>
      <c r="D1681">
        <v>2007</v>
      </c>
      <c r="E1681">
        <v>5132</v>
      </c>
      <c r="F1681" t="s">
        <v>32</v>
      </c>
    </row>
    <row r="1682" spans="1:6" x14ac:dyDescent="0.25">
      <c r="A1682" t="s">
        <v>5</v>
      </c>
      <c r="B1682" t="s">
        <v>15</v>
      </c>
      <c r="C1682" t="s">
        <v>13</v>
      </c>
      <c r="D1682">
        <v>2963</v>
      </c>
      <c r="E1682">
        <v>3176</v>
      </c>
      <c r="F1682" t="s">
        <v>32</v>
      </c>
    </row>
    <row r="1683" spans="1:6" x14ac:dyDescent="0.25">
      <c r="A1683" t="s">
        <v>5</v>
      </c>
      <c r="B1683" t="s">
        <v>16</v>
      </c>
      <c r="C1683" t="s">
        <v>4</v>
      </c>
      <c r="D1683">
        <v>2085</v>
      </c>
      <c r="E1683">
        <v>3579</v>
      </c>
      <c r="F1683" t="s">
        <v>30</v>
      </c>
    </row>
    <row r="1684" spans="1:6" x14ac:dyDescent="0.25">
      <c r="A1684" t="s">
        <v>18</v>
      </c>
      <c r="B1684" t="s">
        <v>14</v>
      </c>
      <c r="C1684" t="s">
        <v>7</v>
      </c>
      <c r="D1684">
        <v>2102</v>
      </c>
      <c r="E1684">
        <v>4680</v>
      </c>
      <c r="F1684" t="s">
        <v>31</v>
      </c>
    </row>
    <row r="1685" spans="1:6" x14ac:dyDescent="0.25">
      <c r="A1685" t="s">
        <v>18</v>
      </c>
      <c r="B1685" t="s">
        <v>17</v>
      </c>
      <c r="C1685" t="s">
        <v>13</v>
      </c>
      <c r="D1685">
        <v>2317</v>
      </c>
      <c r="E1685">
        <v>3860</v>
      </c>
      <c r="F1685" t="s">
        <v>30</v>
      </c>
    </row>
    <row r="1686" spans="1:6" x14ac:dyDescent="0.25">
      <c r="A1686" t="s">
        <v>6</v>
      </c>
      <c r="B1686" t="s">
        <v>16</v>
      </c>
      <c r="C1686" t="s">
        <v>13</v>
      </c>
      <c r="D1686">
        <v>2665</v>
      </c>
      <c r="E1686">
        <v>5693</v>
      </c>
      <c r="F1686" t="s">
        <v>30</v>
      </c>
    </row>
    <row r="1687" spans="1:6" x14ac:dyDescent="0.25">
      <c r="A1687" t="s">
        <v>6</v>
      </c>
      <c r="B1687" t="s">
        <v>17</v>
      </c>
      <c r="C1687" t="s">
        <v>13</v>
      </c>
      <c r="D1687">
        <v>2336</v>
      </c>
      <c r="E1687">
        <v>3664</v>
      </c>
      <c r="F1687" t="s">
        <v>32</v>
      </c>
    </row>
    <row r="1688" spans="1:6" x14ac:dyDescent="0.25">
      <c r="A1688" t="s">
        <v>5</v>
      </c>
      <c r="B1688" t="s">
        <v>16</v>
      </c>
      <c r="C1688" t="s">
        <v>7</v>
      </c>
      <c r="D1688">
        <v>2942</v>
      </c>
      <c r="E1688">
        <v>3274</v>
      </c>
      <c r="F1688" t="s">
        <v>30</v>
      </c>
    </row>
    <row r="1689" spans="1:6" x14ac:dyDescent="0.25">
      <c r="A1689" t="s">
        <v>6</v>
      </c>
      <c r="B1689" t="s">
        <v>15</v>
      </c>
      <c r="C1689" t="s">
        <v>7</v>
      </c>
      <c r="D1689">
        <v>2840</v>
      </c>
      <c r="E1689">
        <v>5152</v>
      </c>
      <c r="F1689" t="s">
        <v>32</v>
      </c>
    </row>
    <row r="1690" spans="1:6" x14ac:dyDescent="0.25">
      <c r="A1690" t="s">
        <v>5</v>
      </c>
      <c r="B1690" t="s">
        <v>17</v>
      </c>
      <c r="C1690" t="s">
        <v>13</v>
      </c>
      <c r="D1690">
        <v>2041</v>
      </c>
      <c r="E1690">
        <v>5246</v>
      </c>
      <c r="F1690" t="s">
        <v>30</v>
      </c>
    </row>
    <row r="1691" spans="1:6" x14ac:dyDescent="0.25">
      <c r="A1691" t="s">
        <v>5</v>
      </c>
      <c r="B1691" t="s">
        <v>16</v>
      </c>
      <c r="C1691" t="s">
        <v>4</v>
      </c>
      <c r="D1691">
        <v>2005</v>
      </c>
      <c r="E1691">
        <v>3750</v>
      </c>
      <c r="F1691" t="s">
        <v>30</v>
      </c>
    </row>
    <row r="1692" spans="1:6" x14ac:dyDescent="0.25">
      <c r="A1692" t="s">
        <v>5</v>
      </c>
      <c r="B1692" t="s">
        <v>15</v>
      </c>
      <c r="C1692" t="s">
        <v>13</v>
      </c>
      <c r="D1692">
        <v>2646</v>
      </c>
      <c r="E1692">
        <v>5321</v>
      </c>
      <c r="F1692" t="s">
        <v>32</v>
      </c>
    </row>
    <row r="1693" spans="1:6" x14ac:dyDescent="0.25">
      <c r="A1693" t="s">
        <v>3</v>
      </c>
      <c r="B1693" t="s">
        <v>14</v>
      </c>
      <c r="C1693" t="s">
        <v>7</v>
      </c>
      <c r="D1693">
        <v>2099</v>
      </c>
      <c r="E1693">
        <v>3417</v>
      </c>
      <c r="F1693" t="s">
        <v>32</v>
      </c>
    </row>
    <row r="1694" spans="1:6" x14ac:dyDescent="0.25">
      <c r="A1694" t="s">
        <v>18</v>
      </c>
      <c r="B1694" t="s">
        <v>15</v>
      </c>
      <c r="C1694" t="s">
        <v>4</v>
      </c>
      <c r="D1694">
        <v>2573</v>
      </c>
      <c r="E1694">
        <v>3412</v>
      </c>
      <c r="F1694" t="s">
        <v>31</v>
      </c>
    </row>
    <row r="1695" spans="1:6" x14ac:dyDescent="0.25">
      <c r="A1695" t="s">
        <v>5</v>
      </c>
      <c r="B1695" t="s">
        <v>17</v>
      </c>
      <c r="C1695" t="s">
        <v>13</v>
      </c>
      <c r="D1695">
        <v>2680</v>
      </c>
      <c r="E1695">
        <v>3530</v>
      </c>
      <c r="F1695" t="s">
        <v>31</v>
      </c>
    </row>
    <row r="1696" spans="1:6" x14ac:dyDescent="0.25">
      <c r="A1696" t="s">
        <v>3</v>
      </c>
      <c r="B1696" t="s">
        <v>15</v>
      </c>
      <c r="C1696" t="s">
        <v>13</v>
      </c>
      <c r="D1696">
        <v>2198</v>
      </c>
      <c r="E1696">
        <v>4608</v>
      </c>
      <c r="F1696" t="s">
        <v>31</v>
      </c>
    </row>
    <row r="1697" spans="1:6" x14ac:dyDescent="0.25">
      <c r="A1697" t="s">
        <v>3</v>
      </c>
      <c r="B1697" t="s">
        <v>17</v>
      </c>
      <c r="C1697" t="s">
        <v>13</v>
      </c>
      <c r="D1697">
        <v>2250</v>
      </c>
      <c r="E1697">
        <v>2913</v>
      </c>
      <c r="F1697" t="s">
        <v>30</v>
      </c>
    </row>
    <row r="1698" spans="1:6" x14ac:dyDescent="0.25">
      <c r="A1698" t="s">
        <v>18</v>
      </c>
      <c r="B1698" t="s">
        <v>15</v>
      </c>
      <c r="C1698" t="s">
        <v>13</v>
      </c>
      <c r="D1698">
        <v>2253</v>
      </c>
      <c r="E1698">
        <v>5524</v>
      </c>
      <c r="F1698" t="s">
        <v>32</v>
      </c>
    </row>
    <row r="1699" spans="1:6" x14ac:dyDescent="0.25">
      <c r="A1699" t="s">
        <v>18</v>
      </c>
      <c r="B1699" t="s">
        <v>14</v>
      </c>
      <c r="C1699" t="s">
        <v>13</v>
      </c>
      <c r="D1699">
        <v>2712</v>
      </c>
      <c r="E1699">
        <v>3710</v>
      </c>
      <c r="F1699" t="s">
        <v>31</v>
      </c>
    </row>
    <row r="1700" spans="1:6" x14ac:dyDescent="0.25">
      <c r="A1700" t="s">
        <v>5</v>
      </c>
      <c r="B1700" t="s">
        <v>16</v>
      </c>
      <c r="C1700" t="s">
        <v>7</v>
      </c>
      <c r="D1700">
        <v>2536</v>
      </c>
      <c r="E1700">
        <v>5104</v>
      </c>
      <c r="F1700" t="s">
        <v>31</v>
      </c>
    </row>
    <row r="1701" spans="1:6" x14ac:dyDescent="0.25">
      <c r="A1701" t="s">
        <v>18</v>
      </c>
      <c r="B1701" t="s">
        <v>14</v>
      </c>
      <c r="C1701" t="s">
        <v>7</v>
      </c>
      <c r="D1701">
        <v>2067</v>
      </c>
      <c r="E1701">
        <v>6000</v>
      </c>
      <c r="F1701" t="s">
        <v>32</v>
      </c>
    </row>
    <row r="1702" spans="1:6" x14ac:dyDescent="0.25">
      <c r="A1702" t="s">
        <v>6</v>
      </c>
      <c r="B1702" t="s">
        <v>15</v>
      </c>
      <c r="C1702" t="s">
        <v>13</v>
      </c>
      <c r="D1702">
        <v>2175</v>
      </c>
      <c r="E1702">
        <v>2701</v>
      </c>
      <c r="F1702" t="s">
        <v>30</v>
      </c>
    </row>
    <row r="1703" spans="1:6" x14ac:dyDescent="0.25">
      <c r="A1703" t="s">
        <v>18</v>
      </c>
      <c r="B1703" t="s">
        <v>15</v>
      </c>
      <c r="C1703" t="s">
        <v>4</v>
      </c>
      <c r="D1703">
        <v>2164</v>
      </c>
      <c r="E1703">
        <v>5001</v>
      </c>
      <c r="F1703" t="s">
        <v>32</v>
      </c>
    </row>
    <row r="1704" spans="1:6" x14ac:dyDescent="0.25">
      <c r="A1704" t="s">
        <v>6</v>
      </c>
      <c r="B1704" t="s">
        <v>17</v>
      </c>
      <c r="C1704" t="s">
        <v>7</v>
      </c>
      <c r="D1704">
        <v>2031</v>
      </c>
      <c r="E1704">
        <v>5377</v>
      </c>
      <c r="F1704" t="s">
        <v>30</v>
      </c>
    </row>
    <row r="1705" spans="1:6" x14ac:dyDescent="0.25">
      <c r="A1705" t="s">
        <v>5</v>
      </c>
      <c r="B1705" t="s">
        <v>15</v>
      </c>
      <c r="C1705" t="s">
        <v>7</v>
      </c>
      <c r="D1705">
        <v>2340</v>
      </c>
      <c r="E1705">
        <v>5255</v>
      </c>
      <c r="F1705" t="s">
        <v>32</v>
      </c>
    </row>
    <row r="1706" spans="1:6" x14ac:dyDescent="0.25">
      <c r="A1706" t="s">
        <v>5</v>
      </c>
      <c r="B1706" t="s">
        <v>16</v>
      </c>
      <c r="C1706" t="s">
        <v>13</v>
      </c>
      <c r="D1706">
        <v>2333</v>
      </c>
      <c r="E1706">
        <v>3272</v>
      </c>
      <c r="F1706" t="s">
        <v>31</v>
      </c>
    </row>
    <row r="1707" spans="1:6" x14ac:dyDescent="0.25">
      <c r="A1707" t="s">
        <v>5</v>
      </c>
      <c r="B1707" t="s">
        <v>15</v>
      </c>
      <c r="C1707" t="s">
        <v>13</v>
      </c>
      <c r="D1707">
        <v>2782</v>
      </c>
      <c r="E1707">
        <v>5220</v>
      </c>
      <c r="F1707" t="s">
        <v>30</v>
      </c>
    </row>
    <row r="1708" spans="1:6" x14ac:dyDescent="0.25">
      <c r="A1708" t="s">
        <v>3</v>
      </c>
      <c r="B1708" t="s">
        <v>16</v>
      </c>
      <c r="C1708" t="s">
        <v>7</v>
      </c>
      <c r="D1708">
        <v>2685</v>
      </c>
      <c r="E1708">
        <v>5642</v>
      </c>
      <c r="F1708" t="s">
        <v>32</v>
      </c>
    </row>
    <row r="1709" spans="1:6" x14ac:dyDescent="0.25">
      <c r="A1709" t="s">
        <v>6</v>
      </c>
      <c r="B1709" t="s">
        <v>17</v>
      </c>
      <c r="C1709" t="s">
        <v>13</v>
      </c>
      <c r="D1709">
        <v>2924</v>
      </c>
      <c r="E1709">
        <v>5022</v>
      </c>
      <c r="F1709" t="s">
        <v>31</v>
      </c>
    </row>
    <row r="1710" spans="1:6" x14ac:dyDescent="0.25">
      <c r="A1710" t="s">
        <v>6</v>
      </c>
      <c r="B1710" t="s">
        <v>15</v>
      </c>
      <c r="C1710" t="s">
        <v>7</v>
      </c>
      <c r="D1710">
        <v>2612</v>
      </c>
      <c r="E1710">
        <v>5853</v>
      </c>
      <c r="F1710" t="s">
        <v>31</v>
      </c>
    </row>
    <row r="1711" spans="1:6" x14ac:dyDescent="0.25">
      <c r="A1711" t="s">
        <v>18</v>
      </c>
      <c r="B1711" t="s">
        <v>17</v>
      </c>
      <c r="C1711" t="s">
        <v>4</v>
      </c>
      <c r="D1711">
        <v>2797</v>
      </c>
      <c r="E1711">
        <v>2575</v>
      </c>
      <c r="F1711" t="s">
        <v>32</v>
      </c>
    </row>
    <row r="1712" spans="1:6" x14ac:dyDescent="0.25">
      <c r="A1712" t="s">
        <v>3</v>
      </c>
      <c r="B1712" t="s">
        <v>17</v>
      </c>
      <c r="C1712" t="s">
        <v>4</v>
      </c>
      <c r="D1712">
        <v>2218</v>
      </c>
      <c r="E1712">
        <v>5220</v>
      </c>
      <c r="F1712" t="s">
        <v>30</v>
      </c>
    </row>
    <row r="1713" spans="1:6" x14ac:dyDescent="0.25">
      <c r="A1713" t="s">
        <v>18</v>
      </c>
      <c r="B1713" t="s">
        <v>16</v>
      </c>
      <c r="C1713" t="s">
        <v>4</v>
      </c>
      <c r="D1713">
        <v>2385</v>
      </c>
      <c r="E1713">
        <v>4401</v>
      </c>
      <c r="F1713" t="s">
        <v>32</v>
      </c>
    </row>
    <row r="1714" spans="1:6" x14ac:dyDescent="0.25">
      <c r="A1714" t="s">
        <v>6</v>
      </c>
      <c r="B1714" t="s">
        <v>16</v>
      </c>
      <c r="C1714" t="s">
        <v>13</v>
      </c>
      <c r="D1714">
        <v>2117</v>
      </c>
      <c r="E1714">
        <v>5578</v>
      </c>
      <c r="F1714" t="s">
        <v>30</v>
      </c>
    </row>
    <row r="1715" spans="1:6" x14ac:dyDescent="0.25">
      <c r="A1715" t="s">
        <v>18</v>
      </c>
      <c r="B1715" t="s">
        <v>15</v>
      </c>
      <c r="C1715" t="s">
        <v>7</v>
      </c>
      <c r="D1715">
        <v>2261</v>
      </c>
      <c r="E1715">
        <v>3893</v>
      </c>
      <c r="F1715" t="s">
        <v>31</v>
      </c>
    </row>
    <row r="1716" spans="1:6" x14ac:dyDescent="0.25">
      <c r="A1716" t="s">
        <v>18</v>
      </c>
      <c r="B1716" t="s">
        <v>15</v>
      </c>
      <c r="C1716" t="s">
        <v>13</v>
      </c>
      <c r="D1716">
        <v>2360</v>
      </c>
      <c r="E1716">
        <v>4138</v>
      </c>
      <c r="F1716" t="s">
        <v>32</v>
      </c>
    </row>
    <row r="1717" spans="1:6" x14ac:dyDescent="0.25">
      <c r="A1717" t="s">
        <v>5</v>
      </c>
      <c r="B1717" t="s">
        <v>17</v>
      </c>
      <c r="C1717" t="s">
        <v>13</v>
      </c>
      <c r="D1717">
        <v>2304</v>
      </c>
      <c r="E1717">
        <v>2750</v>
      </c>
      <c r="F1717" t="s">
        <v>31</v>
      </c>
    </row>
    <row r="1718" spans="1:6" x14ac:dyDescent="0.25">
      <c r="A1718" t="s">
        <v>3</v>
      </c>
      <c r="B1718" t="s">
        <v>16</v>
      </c>
      <c r="C1718" t="s">
        <v>4</v>
      </c>
      <c r="D1718">
        <v>2421</v>
      </c>
      <c r="E1718">
        <v>4675</v>
      </c>
      <c r="F1718" t="s">
        <v>31</v>
      </c>
    </row>
    <row r="1719" spans="1:6" x14ac:dyDescent="0.25">
      <c r="A1719" t="s">
        <v>5</v>
      </c>
      <c r="B1719" t="s">
        <v>14</v>
      </c>
      <c r="C1719" t="s">
        <v>7</v>
      </c>
      <c r="D1719">
        <v>2789</v>
      </c>
      <c r="E1719">
        <v>4181</v>
      </c>
      <c r="F1719" t="s">
        <v>31</v>
      </c>
    </row>
    <row r="1720" spans="1:6" x14ac:dyDescent="0.25">
      <c r="A1720" t="s">
        <v>6</v>
      </c>
      <c r="B1720" t="s">
        <v>14</v>
      </c>
      <c r="C1720" t="s">
        <v>13</v>
      </c>
      <c r="D1720">
        <v>2120</v>
      </c>
      <c r="E1720">
        <v>4789</v>
      </c>
      <c r="F1720" t="s">
        <v>30</v>
      </c>
    </row>
    <row r="1721" spans="1:6" x14ac:dyDescent="0.25">
      <c r="A1721" t="s">
        <v>5</v>
      </c>
      <c r="B1721" t="s">
        <v>14</v>
      </c>
      <c r="C1721" t="s">
        <v>7</v>
      </c>
      <c r="D1721">
        <v>2272</v>
      </c>
      <c r="E1721">
        <v>3745</v>
      </c>
      <c r="F1721" t="s">
        <v>31</v>
      </c>
    </row>
    <row r="1722" spans="1:6" x14ac:dyDescent="0.25">
      <c r="A1722" t="s">
        <v>18</v>
      </c>
      <c r="B1722" t="s">
        <v>15</v>
      </c>
      <c r="C1722" t="s">
        <v>7</v>
      </c>
      <c r="D1722">
        <v>2741</v>
      </c>
      <c r="E1722">
        <v>3070</v>
      </c>
      <c r="F1722" t="s">
        <v>30</v>
      </c>
    </row>
    <row r="1723" spans="1:6" x14ac:dyDescent="0.25">
      <c r="A1723" t="s">
        <v>6</v>
      </c>
      <c r="B1723" t="s">
        <v>15</v>
      </c>
      <c r="C1723" t="s">
        <v>13</v>
      </c>
      <c r="D1723">
        <v>2542</v>
      </c>
      <c r="E1723">
        <v>5424</v>
      </c>
      <c r="F1723" t="s">
        <v>31</v>
      </c>
    </row>
    <row r="1724" spans="1:6" x14ac:dyDescent="0.25">
      <c r="A1724" t="s">
        <v>5</v>
      </c>
      <c r="B1724" t="s">
        <v>14</v>
      </c>
      <c r="C1724" t="s">
        <v>7</v>
      </c>
      <c r="D1724">
        <v>2679</v>
      </c>
      <c r="E1724">
        <v>5534</v>
      </c>
      <c r="F1724" t="s">
        <v>31</v>
      </c>
    </row>
    <row r="1725" spans="1:6" x14ac:dyDescent="0.25">
      <c r="A1725" t="s">
        <v>3</v>
      </c>
      <c r="B1725" t="s">
        <v>16</v>
      </c>
      <c r="C1725" t="s">
        <v>13</v>
      </c>
      <c r="D1725">
        <v>2394</v>
      </c>
      <c r="E1725">
        <v>5098</v>
      </c>
      <c r="F1725" t="s">
        <v>32</v>
      </c>
    </row>
    <row r="1726" spans="1:6" x14ac:dyDescent="0.25">
      <c r="A1726" t="s">
        <v>5</v>
      </c>
      <c r="B1726" t="s">
        <v>17</v>
      </c>
      <c r="C1726" t="s">
        <v>4</v>
      </c>
      <c r="D1726">
        <v>2412</v>
      </c>
      <c r="E1726">
        <v>5903</v>
      </c>
      <c r="F1726" t="s">
        <v>31</v>
      </c>
    </row>
    <row r="1727" spans="1:6" x14ac:dyDescent="0.25">
      <c r="A1727" t="s">
        <v>18</v>
      </c>
      <c r="B1727" t="s">
        <v>16</v>
      </c>
      <c r="C1727" t="s">
        <v>7</v>
      </c>
      <c r="D1727">
        <v>2429</v>
      </c>
      <c r="E1727">
        <v>5518</v>
      </c>
      <c r="F1727" t="s">
        <v>30</v>
      </c>
    </row>
    <row r="1728" spans="1:6" x14ac:dyDescent="0.25">
      <c r="A1728" t="s">
        <v>5</v>
      </c>
      <c r="B1728" t="s">
        <v>15</v>
      </c>
      <c r="C1728" t="s">
        <v>7</v>
      </c>
      <c r="D1728">
        <v>2256</v>
      </c>
      <c r="E1728">
        <v>4006</v>
      </c>
      <c r="F1728" t="s">
        <v>30</v>
      </c>
    </row>
    <row r="1729" spans="1:6" x14ac:dyDescent="0.25">
      <c r="A1729" t="s">
        <v>3</v>
      </c>
      <c r="B1729" t="s">
        <v>16</v>
      </c>
      <c r="C1729" t="s">
        <v>7</v>
      </c>
      <c r="D1729">
        <v>2671</v>
      </c>
      <c r="E1729">
        <v>5801</v>
      </c>
      <c r="F1729" t="s">
        <v>30</v>
      </c>
    </row>
    <row r="1730" spans="1:6" x14ac:dyDescent="0.25">
      <c r="A1730" t="s">
        <v>6</v>
      </c>
      <c r="B1730" t="s">
        <v>17</v>
      </c>
      <c r="C1730" t="s">
        <v>7</v>
      </c>
      <c r="D1730">
        <v>2869</v>
      </c>
      <c r="E1730">
        <v>5668</v>
      </c>
      <c r="F1730" t="s">
        <v>30</v>
      </c>
    </row>
    <row r="1731" spans="1:6" x14ac:dyDescent="0.25">
      <c r="A1731" t="s">
        <v>3</v>
      </c>
      <c r="B1731" t="s">
        <v>14</v>
      </c>
      <c r="C1731" t="s">
        <v>7</v>
      </c>
      <c r="D1731">
        <v>2481</v>
      </c>
      <c r="E1731">
        <v>4552</v>
      </c>
      <c r="F1731" t="s">
        <v>32</v>
      </c>
    </row>
    <row r="1732" spans="1:6" x14ac:dyDescent="0.25">
      <c r="A1732" t="s">
        <v>3</v>
      </c>
      <c r="B1732" t="s">
        <v>14</v>
      </c>
      <c r="C1732" t="s">
        <v>7</v>
      </c>
      <c r="D1732">
        <v>2628</v>
      </c>
      <c r="E1732">
        <v>5006</v>
      </c>
      <c r="F1732" t="s">
        <v>31</v>
      </c>
    </row>
    <row r="1733" spans="1:6" x14ac:dyDescent="0.25">
      <c r="A1733" t="s">
        <v>6</v>
      </c>
      <c r="B1733" t="s">
        <v>14</v>
      </c>
      <c r="C1733" t="s">
        <v>4</v>
      </c>
      <c r="D1733">
        <v>2139</v>
      </c>
      <c r="E1733">
        <v>4818</v>
      </c>
      <c r="F1733" t="s">
        <v>31</v>
      </c>
    </row>
    <row r="1734" spans="1:6" x14ac:dyDescent="0.25">
      <c r="A1734" t="s">
        <v>3</v>
      </c>
      <c r="B1734" t="s">
        <v>16</v>
      </c>
      <c r="C1734" t="s">
        <v>4</v>
      </c>
      <c r="D1734">
        <v>2746</v>
      </c>
      <c r="E1734">
        <v>5166</v>
      </c>
      <c r="F1734" t="s">
        <v>30</v>
      </c>
    </row>
    <row r="1735" spans="1:6" x14ac:dyDescent="0.25">
      <c r="A1735" t="s">
        <v>3</v>
      </c>
      <c r="B1735" t="s">
        <v>15</v>
      </c>
      <c r="C1735" t="s">
        <v>7</v>
      </c>
      <c r="D1735">
        <v>2949</v>
      </c>
      <c r="E1735">
        <v>4247</v>
      </c>
      <c r="F1735" t="s">
        <v>31</v>
      </c>
    </row>
    <row r="1736" spans="1:6" x14ac:dyDescent="0.25">
      <c r="A1736" t="s">
        <v>5</v>
      </c>
      <c r="B1736" t="s">
        <v>17</v>
      </c>
      <c r="C1736" t="s">
        <v>4</v>
      </c>
      <c r="D1736">
        <v>2591</v>
      </c>
      <c r="E1736">
        <v>3290</v>
      </c>
      <c r="F1736" t="s">
        <v>30</v>
      </c>
    </row>
    <row r="1737" spans="1:6" x14ac:dyDescent="0.25">
      <c r="A1737" t="s">
        <v>3</v>
      </c>
      <c r="B1737" t="s">
        <v>17</v>
      </c>
      <c r="C1737" t="s">
        <v>7</v>
      </c>
      <c r="D1737">
        <v>2605</v>
      </c>
      <c r="E1737">
        <v>4812</v>
      </c>
      <c r="F1737" t="s">
        <v>32</v>
      </c>
    </row>
    <row r="1738" spans="1:6" x14ac:dyDescent="0.25">
      <c r="A1738" t="s">
        <v>3</v>
      </c>
      <c r="B1738" t="s">
        <v>14</v>
      </c>
      <c r="C1738" t="s">
        <v>13</v>
      </c>
      <c r="D1738">
        <v>2984</v>
      </c>
      <c r="E1738">
        <v>3284</v>
      </c>
      <c r="F1738" t="s">
        <v>30</v>
      </c>
    </row>
    <row r="1739" spans="1:6" x14ac:dyDescent="0.25">
      <c r="A1739" t="s">
        <v>5</v>
      </c>
      <c r="B1739" t="s">
        <v>16</v>
      </c>
      <c r="C1739" t="s">
        <v>13</v>
      </c>
      <c r="D1739">
        <v>2405</v>
      </c>
      <c r="E1739">
        <v>3094</v>
      </c>
      <c r="F1739" t="s">
        <v>31</v>
      </c>
    </row>
    <row r="1740" spans="1:6" x14ac:dyDescent="0.25">
      <c r="A1740" t="s">
        <v>18</v>
      </c>
      <c r="B1740" t="s">
        <v>17</v>
      </c>
      <c r="C1740" t="s">
        <v>7</v>
      </c>
      <c r="D1740">
        <v>2807</v>
      </c>
      <c r="E1740">
        <v>3476</v>
      </c>
      <c r="F1740" t="s">
        <v>30</v>
      </c>
    </row>
    <row r="1741" spans="1:6" x14ac:dyDescent="0.25">
      <c r="A1741" t="s">
        <v>3</v>
      </c>
      <c r="B1741" t="s">
        <v>14</v>
      </c>
      <c r="C1741" t="s">
        <v>13</v>
      </c>
      <c r="D1741">
        <v>2569</v>
      </c>
      <c r="E1741">
        <v>4370</v>
      </c>
      <c r="F1741" t="s">
        <v>30</v>
      </c>
    </row>
    <row r="1742" spans="1:6" x14ac:dyDescent="0.25">
      <c r="A1742" t="s">
        <v>6</v>
      </c>
      <c r="B1742" t="s">
        <v>16</v>
      </c>
      <c r="C1742" t="s">
        <v>7</v>
      </c>
      <c r="D1742">
        <v>2911</v>
      </c>
      <c r="E1742">
        <v>4951</v>
      </c>
      <c r="F1742" t="s">
        <v>31</v>
      </c>
    </row>
    <row r="1743" spans="1:6" x14ac:dyDescent="0.25">
      <c r="A1743" t="s">
        <v>5</v>
      </c>
      <c r="B1743" t="s">
        <v>15</v>
      </c>
      <c r="C1743" t="s">
        <v>7</v>
      </c>
      <c r="D1743">
        <v>2521</v>
      </c>
      <c r="E1743">
        <v>3244</v>
      </c>
      <c r="F1743" t="s">
        <v>32</v>
      </c>
    </row>
    <row r="1744" spans="1:6" x14ac:dyDescent="0.25">
      <c r="A1744" t="s">
        <v>18</v>
      </c>
      <c r="B1744" t="s">
        <v>16</v>
      </c>
      <c r="C1744" t="s">
        <v>13</v>
      </c>
      <c r="D1744">
        <v>2934</v>
      </c>
      <c r="E1744">
        <v>4618</v>
      </c>
      <c r="F1744" t="s">
        <v>32</v>
      </c>
    </row>
    <row r="1745" spans="1:6" x14ac:dyDescent="0.25">
      <c r="A1745" t="s">
        <v>5</v>
      </c>
      <c r="B1745" t="s">
        <v>15</v>
      </c>
      <c r="C1745" t="s">
        <v>7</v>
      </c>
      <c r="D1745">
        <v>2821</v>
      </c>
      <c r="E1745">
        <v>3715</v>
      </c>
      <c r="F1745" t="s">
        <v>32</v>
      </c>
    </row>
    <row r="1746" spans="1:6" x14ac:dyDescent="0.25">
      <c r="A1746" t="s">
        <v>18</v>
      </c>
      <c r="B1746" t="s">
        <v>15</v>
      </c>
      <c r="C1746" t="s">
        <v>4</v>
      </c>
      <c r="D1746">
        <v>2222</v>
      </c>
      <c r="E1746">
        <v>3286</v>
      </c>
      <c r="F1746" t="s">
        <v>30</v>
      </c>
    </row>
    <row r="1747" spans="1:6" x14ac:dyDescent="0.25">
      <c r="A1747" t="s">
        <v>3</v>
      </c>
      <c r="B1747" t="s">
        <v>14</v>
      </c>
      <c r="C1747" t="s">
        <v>7</v>
      </c>
      <c r="D1747">
        <v>2524</v>
      </c>
      <c r="E1747">
        <v>5700</v>
      </c>
      <c r="F1747" t="s">
        <v>30</v>
      </c>
    </row>
    <row r="1748" spans="1:6" x14ac:dyDescent="0.25">
      <c r="A1748" t="s">
        <v>6</v>
      </c>
      <c r="B1748" t="s">
        <v>17</v>
      </c>
      <c r="C1748" t="s">
        <v>13</v>
      </c>
      <c r="D1748">
        <v>2350</v>
      </c>
      <c r="E1748">
        <v>2657</v>
      </c>
      <c r="F1748" t="s">
        <v>30</v>
      </c>
    </row>
    <row r="1749" spans="1:6" x14ac:dyDescent="0.25">
      <c r="A1749" t="s">
        <v>6</v>
      </c>
      <c r="B1749" t="s">
        <v>15</v>
      </c>
      <c r="C1749" t="s">
        <v>13</v>
      </c>
      <c r="D1749">
        <v>2722</v>
      </c>
      <c r="E1749">
        <v>4032</v>
      </c>
      <c r="F1749" t="s">
        <v>30</v>
      </c>
    </row>
    <row r="1750" spans="1:6" x14ac:dyDescent="0.25">
      <c r="A1750" t="s">
        <v>6</v>
      </c>
      <c r="B1750" t="s">
        <v>14</v>
      </c>
      <c r="C1750" t="s">
        <v>13</v>
      </c>
      <c r="D1750">
        <v>2525</v>
      </c>
      <c r="E1750">
        <v>2993</v>
      </c>
      <c r="F1750" t="s">
        <v>30</v>
      </c>
    </row>
    <row r="1751" spans="1:6" x14ac:dyDescent="0.25">
      <c r="A1751" t="s">
        <v>6</v>
      </c>
      <c r="B1751" t="s">
        <v>14</v>
      </c>
      <c r="C1751" t="s">
        <v>13</v>
      </c>
      <c r="D1751">
        <v>2928</v>
      </c>
      <c r="E1751">
        <v>3360</v>
      </c>
      <c r="F1751" t="s">
        <v>31</v>
      </c>
    </row>
    <row r="1752" spans="1:6" x14ac:dyDescent="0.25">
      <c r="A1752" t="s">
        <v>18</v>
      </c>
      <c r="B1752" t="s">
        <v>14</v>
      </c>
      <c r="C1752" t="s">
        <v>4</v>
      </c>
      <c r="D1752">
        <v>2956</v>
      </c>
      <c r="E1752">
        <v>4610</v>
      </c>
      <c r="F1752" t="s">
        <v>31</v>
      </c>
    </row>
    <row r="1753" spans="1:6" x14ac:dyDescent="0.25">
      <c r="A1753" t="s">
        <v>5</v>
      </c>
      <c r="B1753" t="s">
        <v>16</v>
      </c>
      <c r="C1753" t="s">
        <v>13</v>
      </c>
      <c r="D1753">
        <v>2882</v>
      </c>
      <c r="E1753">
        <v>2896</v>
      </c>
      <c r="F1753" t="s">
        <v>31</v>
      </c>
    </row>
    <row r="1754" spans="1:6" x14ac:dyDescent="0.25">
      <c r="A1754" t="s">
        <v>5</v>
      </c>
      <c r="B1754" t="s">
        <v>16</v>
      </c>
      <c r="C1754" t="s">
        <v>13</v>
      </c>
      <c r="D1754">
        <v>2905</v>
      </c>
      <c r="E1754">
        <v>2976</v>
      </c>
      <c r="F1754" t="s">
        <v>30</v>
      </c>
    </row>
    <row r="1755" spans="1:6" x14ac:dyDescent="0.25">
      <c r="A1755" t="s">
        <v>18</v>
      </c>
      <c r="B1755" t="s">
        <v>14</v>
      </c>
      <c r="C1755" t="s">
        <v>13</v>
      </c>
      <c r="D1755">
        <v>2880</v>
      </c>
      <c r="E1755">
        <v>5118</v>
      </c>
      <c r="F1755" t="s">
        <v>31</v>
      </c>
    </row>
    <row r="1756" spans="1:6" x14ac:dyDescent="0.25">
      <c r="A1756" t="s">
        <v>18</v>
      </c>
      <c r="B1756" t="s">
        <v>14</v>
      </c>
      <c r="C1756" t="s">
        <v>4</v>
      </c>
      <c r="D1756">
        <v>2509</v>
      </c>
      <c r="E1756">
        <v>4511</v>
      </c>
      <c r="F1756" t="s">
        <v>30</v>
      </c>
    </row>
    <row r="1757" spans="1:6" x14ac:dyDescent="0.25">
      <c r="A1757" t="s">
        <v>3</v>
      </c>
      <c r="B1757" t="s">
        <v>16</v>
      </c>
      <c r="C1757" t="s">
        <v>13</v>
      </c>
      <c r="D1757">
        <v>2658</v>
      </c>
      <c r="E1757">
        <v>3879</v>
      </c>
      <c r="F1757" t="s">
        <v>30</v>
      </c>
    </row>
    <row r="1758" spans="1:6" x14ac:dyDescent="0.25">
      <c r="A1758" t="s">
        <v>18</v>
      </c>
      <c r="B1758" t="s">
        <v>14</v>
      </c>
      <c r="C1758" t="s">
        <v>7</v>
      </c>
      <c r="D1758">
        <v>2707</v>
      </c>
      <c r="E1758">
        <v>2771</v>
      </c>
      <c r="F1758" t="s">
        <v>32</v>
      </c>
    </row>
    <row r="1759" spans="1:6" x14ac:dyDescent="0.25">
      <c r="A1759" t="s">
        <v>3</v>
      </c>
      <c r="B1759" t="s">
        <v>15</v>
      </c>
      <c r="C1759" t="s">
        <v>13</v>
      </c>
      <c r="D1759">
        <v>2259</v>
      </c>
      <c r="E1759">
        <v>2944</v>
      </c>
      <c r="F1759" t="s">
        <v>30</v>
      </c>
    </row>
    <row r="1760" spans="1:6" x14ac:dyDescent="0.25">
      <c r="A1760" t="s">
        <v>18</v>
      </c>
      <c r="B1760" t="s">
        <v>16</v>
      </c>
      <c r="C1760" t="s">
        <v>13</v>
      </c>
      <c r="D1760">
        <v>2408</v>
      </c>
      <c r="E1760">
        <v>3708</v>
      </c>
      <c r="F1760" t="s">
        <v>32</v>
      </c>
    </row>
    <row r="1761" spans="1:6" x14ac:dyDescent="0.25">
      <c r="A1761" t="s">
        <v>5</v>
      </c>
      <c r="B1761" t="s">
        <v>16</v>
      </c>
      <c r="C1761" t="s">
        <v>7</v>
      </c>
      <c r="D1761">
        <v>2007</v>
      </c>
      <c r="E1761">
        <v>4800</v>
      </c>
      <c r="F1761" t="s">
        <v>30</v>
      </c>
    </row>
    <row r="1762" spans="1:6" x14ac:dyDescent="0.25">
      <c r="A1762" t="s">
        <v>6</v>
      </c>
      <c r="B1762" t="s">
        <v>16</v>
      </c>
      <c r="C1762" t="s">
        <v>13</v>
      </c>
      <c r="D1762">
        <v>2250</v>
      </c>
      <c r="E1762">
        <v>2875</v>
      </c>
      <c r="F1762" t="s">
        <v>31</v>
      </c>
    </row>
    <row r="1763" spans="1:6" x14ac:dyDescent="0.25">
      <c r="A1763" t="s">
        <v>18</v>
      </c>
      <c r="B1763" t="s">
        <v>14</v>
      </c>
      <c r="C1763" t="s">
        <v>4</v>
      </c>
      <c r="D1763">
        <v>2862</v>
      </c>
      <c r="E1763">
        <v>5499</v>
      </c>
      <c r="F1763" t="s">
        <v>30</v>
      </c>
    </row>
    <row r="1764" spans="1:6" x14ac:dyDescent="0.25">
      <c r="A1764" t="s">
        <v>6</v>
      </c>
      <c r="B1764" t="s">
        <v>16</v>
      </c>
      <c r="C1764" t="s">
        <v>13</v>
      </c>
      <c r="D1764">
        <v>2050</v>
      </c>
      <c r="E1764">
        <v>5830</v>
      </c>
      <c r="F1764" t="s">
        <v>30</v>
      </c>
    </row>
    <row r="1765" spans="1:6" x14ac:dyDescent="0.25">
      <c r="A1765" t="s">
        <v>18</v>
      </c>
      <c r="B1765" t="s">
        <v>14</v>
      </c>
      <c r="C1765" t="s">
        <v>4</v>
      </c>
      <c r="D1765">
        <v>2318</v>
      </c>
      <c r="E1765">
        <v>3737</v>
      </c>
      <c r="F1765" t="s">
        <v>32</v>
      </c>
    </row>
    <row r="1766" spans="1:6" x14ac:dyDescent="0.25">
      <c r="A1766" t="s">
        <v>18</v>
      </c>
      <c r="B1766" t="s">
        <v>17</v>
      </c>
      <c r="C1766" t="s">
        <v>13</v>
      </c>
      <c r="D1766">
        <v>2597</v>
      </c>
      <c r="E1766">
        <v>3140</v>
      </c>
      <c r="F1766" t="s">
        <v>30</v>
      </c>
    </row>
    <row r="1767" spans="1:6" x14ac:dyDescent="0.25">
      <c r="A1767" t="s">
        <v>5</v>
      </c>
      <c r="B1767" t="s">
        <v>14</v>
      </c>
      <c r="C1767" t="s">
        <v>4</v>
      </c>
      <c r="D1767">
        <v>2147</v>
      </c>
      <c r="E1767">
        <v>3689</v>
      </c>
      <c r="F1767" t="s">
        <v>30</v>
      </c>
    </row>
    <row r="1768" spans="1:6" x14ac:dyDescent="0.25">
      <c r="A1768" t="s">
        <v>18</v>
      </c>
      <c r="B1768" t="s">
        <v>14</v>
      </c>
      <c r="C1768" t="s">
        <v>7</v>
      </c>
      <c r="D1768">
        <v>2987</v>
      </c>
      <c r="E1768">
        <v>5916</v>
      </c>
      <c r="F1768" t="s">
        <v>31</v>
      </c>
    </row>
    <row r="1769" spans="1:6" x14ac:dyDescent="0.25">
      <c r="A1769" t="s">
        <v>3</v>
      </c>
      <c r="B1769" t="s">
        <v>14</v>
      </c>
      <c r="C1769" t="s">
        <v>13</v>
      </c>
      <c r="D1769">
        <v>2534</v>
      </c>
      <c r="E1769">
        <v>4642</v>
      </c>
      <c r="F1769" t="s">
        <v>31</v>
      </c>
    </row>
    <row r="1770" spans="1:6" x14ac:dyDescent="0.25">
      <c r="A1770" t="s">
        <v>3</v>
      </c>
      <c r="B1770" t="s">
        <v>14</v>
      </c>
      <c r="C1770" t="s">
        <v>13</v>
      </c>
      <c r="D1770">
        <v>2905</v>
      </c>
      <c r="E1770">
        <v>3449</v>
      </c>
      <c r="F1770" t="s">
        <v>30</v>
      </c>
    </row>
    <row r="1771" spans="1:6" x14ac:dyDescent="0.25">
      <c r="A1771" t="s">
        <v>18</v>
      </c>
      <c r="B1771" t="s">
        <v>15</v>
      </c>
      <c r="C1771" t="s">
        <v>7</v>
      </c>
      <c r="D1771">
        <v>2015</v>
      </c>
      <c r="E1771">
        <v>4512</v>
      </c>
      <c r="F1771" t="s">
        <v>30</v>
      </c>
    </row>
    <row r="1772" spans="1:6" x14ac:dyDescent="0.25">
      <c r="A1772" t="s">
        <v>6</v>
      </c>
      <c r="B1772" t="s">
        <v>14</v>
      </c>
      <c r="C1772" t="s">
        <v>7</v>
      </c>
      <c r="D1772">
        <v>2959</v>
      </c>
      <c r="E1772">
        <v>3465</v>
      </c>
      <c r="F1772" t="s">
        <v>30</v>
      </c>
    </row>
    <row r="1773" spans="1:6" x14ac:dyDescent="0.25">
      <c r="A1773" t="s">
        <v>18</v>
      </c>
      <c r="B1773" t="s">
        <v>15</v>
      </c>
      <c r="C1773" t="s">
        <v>7</v>
      </c>
      <c r="D1773">
        <v>2919</v>
      </c>
      <c r="E1773">
        <v>3538</v>
      </c>
      <c r="F1773" t="s">
        <v>32</v>
      </c>
    </row>
    <row r="1774" spans="1:6" x14ac:dyDescent="0.25">
      <c r="A1774" t="s">
        <v>18</v>
      </c>
      <c r="B1774" t="s">
        <v>15</v>
      </c>
      <c r="C1774" t="s">
        <v>13</v>
      </c>
      <c r="D1774">
        <v>2935</v>
      </c>
      <c r="E1774">
        <v>2503</v>
      </c>
      <c r="F1774" t="s">
        <v>31</v>
      </c>
    </row>
    <row r="1775" spans="1:6" x14ac:dyDescent="0.25">
      <c r="A1775" t="s">
        <v>5</v>
      </c>
      <c r="B1775" t="s">
        <v>17</v>
      </c>
      <c r="C1775" t="s">
        <v>13</v>
      </c>
      <c r="D1775">
        <v>2818</v>
      </c>
      <c r="E1775">
        <v>2953</v>
      </c>
      <c r="F1775" t="s">
        <v>31</v>
      </c>
    </row>
    <row r="1776" spans="1:6" x14ac:dyDescent="0.25">
      <c r="A1776" t="s">
        <v>3</v>
      </c>
      <c r="B1776" t="s">
        <v>14</v>
      </c>
      <c r="C1776" t="s">
        <v>7</v>
      </c>
      <c r="D1776">
        <v>2737</v>
      </c>
      <c r="E1776">
        <v>4580</v>
      </c>
      <c r="F1776" t="s">
        <v>30</v>
      </c>
    </row>
    <row r="1777" spans="1:6" x14ac:dyDescent="0.25">
      <c r="A1777" t="s">
        <v>6</v>
      </c>
      <c r="B1777" t="s">
        <v>14</v>
      </c>
      <c r="C1777" t="s">
        <v>4</v>
      </c>
      <c r="D1777">
        <v>2989</v>
      </c>
      <c r="E1777">
        <v>4134</v>
      </c>
      <c r="F1777" t="s">
        <v>30</v>
      </c>
    </row>
    <row r="1778" spans="1:6" x14ac:dyDescent="0.25">
      <c r="A1778" t="s">
        <v>3</v>
      </c>
      <c r="B1778" t="s">
        <v>16</v>
      </c>
      <c r="C1778" t="s">
        <v>7</v>
      </c>
      <c r="D1778">
        <v>2115</v>
      </c>
      <c r="E1778">
        <v>5352</v>
      </c>
      <c r="F1778" t="s">
        <v>31</v>
      </c>
    </row>
    <row r="1779" spans="1:6" x14ac:dyDescent="0.25">
      <c r="A1779" t="s">
        <v>6</v>
      </c>
      <c r="B1779" t="s">
        <v>17</v>
      </c>
      <c r="C1779" t="s">
        <v>4</v>
      </c>
      <c r="D1779">
        <v>2741</v>
      </c>
      <c r="E1779">
        <v>4263</v>
      </c>
      <c r="F1779" t="s">
        <v>31</v>
      </c>
    </row>
    <row r="1780" spans="1:6" x14ac:dyDescent="0.25">
      <c r="A1780" t="s">
        <v>6</v>
      </c>
      <c r="B1780" t="s">
        <v>14</v>
      </c>
      <c r="C1780" t="s">
        <v>7</v>
      </c>
      <c r="D1780">
        <v>2427</v>
      </c>
      <c r="E1780">
        <v>2832</v>
      </c>
      <c r="F1780" t="s">
        <v>30</v>
      </c>
    </row>
    <row r="1781" spans="1:6" x14ac:dyDescent="0.25">
      <c r="A1781" t="s">
        <v>6</v>
      </c>
      <c r="B1781" t="s">
        <v>17</v>
      </c>
      <c r="C1781" t="s">
        <v>4</v>
      </c>
      <c r="D1781">
        <v>2470</v>
      </c>
      <c r="E1781">
        <v>3649</v>
      </c>
      <c r="F1781" t="s">
        <v>30</v>
      </c>
    </row>
    <row r="1782" spans="1:6" x14ac:dyDescent="0.25">
      <c r="A1782" t="s">
        <v>5</v>
      </c>
      <c r="B1782" t="s">
        <v>14</v>
      </c>
      <c r="C1782" t="s">
        <v>7</v>
      </c>
      <c r="D1782">
        <v>2865</v>
      </c>
      <c r="E1782">
        <v>3366</v>
      </c>
      <c r="F1782" t="s">
        <v>31</v>
      </c>
    </row>
    <row r="1783" spans="1:6" x14ac:dyDescent="0.25">
      <c r="A1783" t="s">
        <v>18</v>
      </c>
      <c r="B1783" t="s">
        <v>15</v>
      </c>
      <c r="C1783" t="s">
        <v>4</v>
      </c>
      <c r="D1783">
        <v>2346</v>
      </c>
      <c r="E1783">
        <v>4341</v>
      </c>
      <c r="F1783" t="s">
        <v>32</v>
      </c>
    </row>
    <row r="1784" spans="1:6" x14ac:dyDescent="0.25">
      <c r="A1784" t="s">
        <v>18</v>
      </c>
      <c r="B1784" t="s">
        <v>15</v>
      </c>
      <c r="C1784" t="s">
        <v>7</v>
      </c>
      <c r="D1784">
        <v>2075</v>
      </c>
      <c r="E1784">
        <v>4140</v>
      </c>
      <c r="F1784" t="s">
        <v>32</v>
      </c>
    </row>
    <row r="1785" spans="1:6" x14ac:dyDescent="0.25">
      <c r="A1785" t="s">
        <v>6</v>
      </c>
      <c r="B1785" t="s">
        <v>14</v>
      </c>
      <c r="C1785" t="s">
        <v>4</v>
      </c>
      <c r="D1785">
        <v>2126</v>
      </c>
      <c r="E1785">
        <v>4086</v>
      </c>
      <c r="F1785" t="s">
        <v>31</v>
      </c>
    </row>
    <row r="1786" spans="1:6" x14ac:dyDescent="0.25">
      <c r="A1786" t="s">
        <v>6</v>
      </c>
      <c r="B1786" t="s">
        <v>15</v>
      </c>
      <c r="C1786" t="s">
        <v>7</v>
      </c>
      <c r="D1786">
        <v>2020</v>
      </c>
      <c r="E1786">
        <v>5041</v>
      </c>
      <c r="F1786" t="s">
        <v>31</v>
      </c>
    </row>
    <row r="1787" spans="1:6" x14ac:dyDescent="0.25">
      <c r="A1787" t="s">
        <v>3</v>
      </c>
      <c r="B1787" t="s">
        <v>17</v>
      </c>
      <c r="C1787" t="s">
        <v>13</v>
      </c>
      <c r="D1787">
        <v>2025</v>
      </c>
      <c r="E1787">
        <v>3850</v>
      </c>
      <c r="F1787" t="s">
        <v>31</v>
      </c>
    </row>
    <row r="1788" spans="1:6" x14ac:dyDescent="0.25">
      <c r="A1788" t="s">
        <v>6</v>
      </c>
      <c r="B1788" t="s">
        <v>17</v>
      </c>
      <c r="C1788" t="s">
        <v>7</v>
      </c>
      <c r="D1788">
        <v>2218</v>
      </c>
      <c r="E1788">
        <v>3364</v>
      </c>
      <c r="F1788" t="s">
        <v>30</v>
      </c>
    </row>
    <row r="1789" spans="1:6" x14ac:dyDescent="0.25">
      <c r="A1789" t="s">
        <v>18</v>
      </c>
      <c r="B1789" t="s">
        <v>14</v>
      </c>
      <c r="C1789" t="s">
        <v>7</v>
      </c>
      <c r="D1789">
        <v>2259</v>
      </c>
      <c r="E1789">
        <v>4323</v>
      </c>
      <c r="F1789" t="s">
        <v>32</v>
      </c>
    </row>
    <row r="1790" spans="1:6" x14ac:dyDescent="0.25">
      <c r="A1790" t="s">
        <v>6</v>
      </c>
      <c r="B1790" t="s">
        <v>15</v>
      </c>
      <c r="C1790" t="s">
        <v>13</v>
      </c>
      <c r="D1790">
        <v>2082</v>
      </c>
      <c r="E1790">
        <v>3626</v>
      </c>
      <c r="F1790" t="s">
        <v>30</v>
      </c>
    </row>
    <row r="1791" spans="1:6" x14ac:dyDescent="0.25">
      <c r="A1791" t="s">
        <v>5</v>
      </c>
      <c r="B1791" t="s">
        <v>14</v>
      </c>
      <c r="C1791" t="s">
        <v>7</v>
      </c>
      <c r="D1791">
        <v>2765</v>
      </c>
      <c r="E1791">
        <v>5502</v>
      </c>
      <c r="F1791" t="s">
        <v>32</v>
      </c>
    </row>
    <row r="1792" spans="1:6" x14ac:dyDescent="0.25">
      <c r="A1792" t="s">
        <v>3</v>
      </c>
      <c r="B1792" t="s">
        <v>15</v>
      </c>
      <c r="C1792" t="s">
        <v>7</v>
      </c>
      <c r="D1792">
        <v>2277</v>
      </c>
      <c r="E1792">
        <v>3160</v>
      </c>
      <c r="F1792" t="s">
        <v>30</v>
      </c>
    </row>
    <row r="1793" spans="1:6" x14ac:dyDescent="0.25">
      <c r="A1793" t="s">
        <v>18</v>
      </c>
      <c r="B1793" t="s">
        <v>14</v>
      </c>
      <c r="C1793" t="s">
        <v>13</v>
      </c>
      <c r="D1793">
        <v>2674</v>
      </c>
      <c r="E1793">
        <v>5341</v>
      </c>
      <c r="F1793" t="s">
        <v>31</v>
      </c>
    </row>
    <row r="1794" spans="1:6" x14ac:dyDescent="0.25">
      <c r="A1794" t="s">
        <v>5</v>
      </c>
      <c r="B1794" t="s">
        <v>15</v>
      </c>
      <c r="C1794" t="s">
        <v>7</v>
      </c>
      <c r="D1794">
        <v>2900</v>
      </c>
      <c r="E1794">
        <v>5122</v>
      </c>
      <c r="F1794" t="s">
        <v>32</v>
      </c>
    </row>
    <row r="1795" spans="1:6" x14ac:dyDescent="0.25">
      <c r="A1795" t="s">
        <v>3</v>
      </c>
      <c r="B1795" t="s">
        <v>16</v>
      </c>
      <c r="C1795" t="s">
        <v>7</v>
      </c>
      <c r="D1795">
        <v>2584</v>
      </c>
      <c r="E1795">
        <v>4917</v>
      </c>
      <c r="F1795" t="s">
        <v>31</v>
      </c>
    </row>
    <row r="1796" spans="1:6" x14ac:dyDescent="0.25">
      <c r="A1796" t="s">
        <v>6</v>
      </c>
      <c r="B1796" t="s">
        <v>14</v>
      </c>
      <c r="C1796" t="s">
        <v>7</v>
      </c>
      <c r="D1796">
        <v>2098</v>
      </c>
      <c r="E1796">
        <v>2987</v>
      </c>
      <c r="F1796" t="s">
        <v>31</v>
      </c>
    </row>
    <row r="1797" spans="1:6" x14ac:dyDescent="0.25">
      <c r="A1797" t="s">
        <v>5</v>
      </c>
      <c r="B1797" t="s">
        <v>16</v>
      </c>
      <c r="C1797" t="s">
        <v>7</v>
      </c>
      <c r="D1797">
        <v>2507</v>
      </c>
      <c r="E1797">
        <v>3452</v>
      </c>
      <c r="F1797" t="s">
        <v>32</v>
      </c>
    </row>
    <row r="1798" spans="1:6" x14ac:dyDescent="0.25">
      <c r="A1798" t="s">
        <v>18</v>
      </c>
      <c r="B1798" t="s">
        <v>16</v>
      </c>
      <c r="C1798" t="s">
        <v>4</v>
      </c>
      <c r="D1798">
        <v>2361</v>
      </c>
      <c r="E1798">
        <v>4658</v>
      </c>
      <c r="F1798" t="s">
        <v>30</v>
      </c>
    </row>
    <row r="1799" spans="1:6" x14ac:dyDescent="0.25">
      <c r="A1799" t="s">
        <v>18</v>
      </c>
      <c r="B1799" t="s">
        <v>17</v>
      </c>
      <c r="C1799" t="s">
        <v>4</v>
      </c>
      <c r="D1799">
        <v>2027</v>
      </c>
      <c r="E1799">
        <v>3035</v>
      </c>
      <c r="F1799" t="s">
        <v>32</v>
      </c>
    </row>
    <row r="1800" spans="1:6" x14ac:dyDescent="0.25">
      <c r="A1800" t="s">
        <v>5</v>
      </c>
      <c r="B1800" t="s">
        <v>16</v>
      </c>
      <c r="C1800" t="s">
        <v>7</v>
      </c>
      <c r="D1800">
        <v>2114</v>
      </c>
      <c r="E1800">
        <v>2619</v>
      </c>
      <c r="F1800" t="s">
        <v>31</v>
      </c>
    </row>
    <row r="1801" spans="1:6" x14ac:dyDescent="0.25">
      <c r="A1801" t="s">
        <v>18</v>
      </c>
      <c r="B1801" t="s">
        <v>16</v>
      </c>
      <c r="C1801" t="s">
        <v>13</v>
      </c>
      <c r="D1801">
        <v>2423</v>
      </c>
      <c r="E1801">
        <v>5323</v>
      </c>
      <c r="F1801" t="s">
        <v>30</v>
      </c>
    </row>
    <row r="1802" spans="1:6" x14ac:dyDescent="0.25">
      <c r="A1802" t="s">
        <v>18</v>
      </c>
      <c r="B1802" t="s">
        <v>17</v>
      </c>
      <c r="C1802" t="s">
        <v>7</v>
      </c>
      <c r="D1802">
        <v>2849</v>
      </c>
      <c r="E1802">
        <v>4332</v>
      </c>
      <c r="F1802" t="s">
        <v>32</v>
      </c>
    </row>
    <row r="1803" spans="1:6" x14ac:dyDescent="0.25">
      <c r="A1803" t="s">
        <v>6</v>
      </c>
      <c r="B1803" t="s">
        <v>17</v>
      </c>
      <c r="C1803" t="s">
        <v>4</v>
      </c>
      <c r="D1803">
        <v>2049</v>
      </c>
      <c r="E1803">
        <v>5496</v>
      </c>
      <c r="F1803" t="s">
        <v>31</v>
      </c>
    </row>
    <row r="1804" spans="1:6" x14ac:dyDescent="0.25">
      <c r="A1804" t="s">
        <v>18</v>
      </c>
      <c r="B1804" t="s">
        <v>17</v>
      </c>
      <c r="C1804" t="s">
        <v>13</v>
      </c>
      <c r="D1804">
        <v>2351</v>
      </c>
      <c r="E1804">
        <v>5348</v>
      </c>
      <c r="F1804" t="s">
        <v>31</v>
      </c>
    </row>
    <row r="1805" spans="1:6" x14ac:dyDescent="0.25">
      <c r="A1805" t="s">
        <v>6</v>
      </c>
      <c r="B1805" t="s">
        <v>15</v>
      </c>
      <c r="C1805" t="s">
        <v>4</v>
      </c>
      <c r="D1805">
        <v>2942</v>
      </c>
      <c r="E1805">
        <v>3789</v>
      </c>
      <c r="F1805" t="s">
        <v>32</v>
      </c>
    </row>
    <row r="1806" spans="1:6" x14ac:dyDescent="0.25">
      <c r="A1806" t="s">
        <v>5</v>
      </c>
      <c r="B1806" t="s">
        <v>15</v>
      </c>
      <c r="C1806" t="s">
        <v>13</v>
      </c>
      <c r="D1806">
        <v>2277</v>
      </c>
      <c r="E1806">
        <v>5426</v>
      </c>
      <c r="F1806" t="s">
        <v>32</v>
      </c>
    </row>
    <row r="1807" spans="1:6" x14ac:dyDescent="0.25">
      <c r="A1807" t="s">
        <v>6</v>
      </c>
      <c r="B1807" t="s">
        <v>14</v>
      </c>
      <c r="C1807" t="s">
        <v>4</v>
      </c>
      <c r="D1807">
        <v>2763</v>
      </c>
      <c r="E1807">
        <v>3186</v>
      </c>
      <c r="F1807" t="s">
        <v>30</v>
      </c>
    </row>
    <row r="1808" spans="1:6" x14ac:dyDescent="0.25">
      <c r="A1808" t="s">
        <v>6</v>
      </c>
      <c r="B1808" t="s">
        <v>15</v>
      </c>
      <c r="C1808" t="s">
        <v>13</v>
      </c>
      <c r="D1808">
        <v>2415</v>
      </c>
      <c r="E1808">
        <v>4210</v>
      </c>
      <c r="F1808" t="s">
        <v>30</v>
      </c>
    </row>
    <row r="1809" spans="1:6" x14ac:dyDescent="0.25">
      <c r="A1809" t="s">
        <v>5</v>
      </c>
      <c r="B1809" t="s">
        <v>17</v>
      </c>
      <c r="C1809" t="s">
        <v>13</v>
      </c>
      <c r="D1809">
        <v>2752</v>
      </c>
      <c r="E1809">
        <v>4126</v>
      </c>
      <c r="F1809" t="s">
        <v>32</v>
      </c>
    </row>
    <row r="1810" spans="1:6" x14ac:dyDescent="0.25">
      <c r="A1810" t="s">
        <v>5</v>
      </c>
      <c r="B1810" t="s">
        <v>16</v>
      </c>
      <c r="C1810" t="s">
        <v>13</v>
      </c>
      <c r="D1810">
        <v>2947</v>
      </c>
      <c r="E1810">
        <v>4689</v>
      </c>
      <c r="F1810" t="s">
        <v>30</v>
      </c>
    </row>
    <row r="1811" spans="1:6" x14ac:dyDescent="0.25">
      <c r="A1811" t="s">
        <v>6</v>
      </c>
      <c r="B1811" t="s">
        <v>14</v>
      </c>
      <c r="C1811" t="s">
        <v>4</v>
      </c>
      <c r="D1811">
        <v>2505</v>
      </c>
      <c r="E1811">
        <v>3338</v>
      </c>
      <c r="F1811" t="s">
        <v>32</v>
      </c>
    </row>
    <row r="1812" spans="1:6" x14ac:dyDescent="0.25">
      <c r="A1812" t="s">
        <v>5</v>
      </c>
      <c r="B1812" t="s">
        <v>17</v>
      </c>
      <c r="C1812" t="s">
        <v>4</v>
      </c>
      <c r="D1812">
        <v>2770</v>
      </c>
      <c r="E1812">
        <v>5722</v>
      </c>
      <c r="F1812" t="s">
        <v>31</v>
      </c>
    </row>
    <row r="1813" spans="1:6" x14ac:dyDescent="0.25">
      <c r="A1813" t="s">
        <v>3</v>
      </c>
      <c r="B1813" t="s">
        <v>17</v>
      </c>
      <c r="C1813" t="s">
        <v>7</v>
      </c>
      <c r="D1813">
        <v>2787</v>
      </c>
      <c r="E1813">
        <v>5385</v>
      </c>
      <c r="F1813" t="s">
        <v>30</v>
      </c>
    </row>
    <row r="1814" spans="1:6" x14ac:dyDescent="0.25">
      <c r="A1814" t="s">
        <v>3</v>
      </c>
      <c r="B1814" t="s">
        <v>14</v>
      </c>
      <c r="C1814" t="s">
        <v>4</v>
      </c>
      <c r="D1814">
        <v>2762</v>
      </c>
      <c r="E1814">
        <v>4335</v>
      </c>
      <c r="F1814" t="s">
        <v>30</v>
      </c>
    </row>
    <row r="1815" spans="1:6" x14ac:dyDescent="0.25">
      <c r="A1815" t="s">
        <v>6</v>
      </c>
      <c r="B1815" t="s">
        <v>14</v>
      </c>
      <c r="C1815" t="s">
        <v>13</v>
      </c>
      <c r="D1815">
        <v>2577</v>
      </c>
      <c r="E1815">
        <v>4943</v>
      </c>
      <c r="F1815" t="s">
        <v>32</v>
      </c>
    </row>
    <row r="1816" spans="1:6" x14ac:dyDescent="0.25">
      <c r="A1816" t="s">
        <v>3</v>
      </c>
      <c r="B1816" t="s">
        <v>15</v>
      </c>
      <c r="C1816" t="s">
        <v>4</v>
      </c>
      <c r="D1816">
        <v>2557</v>
      </c>
      <c r="E1816">
        <v>4193</v>
      </c>
      <c r="F1816" t="s">
        <v>30</v>
      </c>
    </row>
    <row r="1817" spans="1:6" x14ac:dyDescent="0.25">
      <c r="A1817" t="s">
        <v>5</v>
      </c>
      <c r="B1817" t="s">
        <v>17</v>
      </c>
      <c r="C1817" t="s">
        <v>4</v>
      </c>
      <c r="D1817">
        <v>2497</v>
      </c>
      <c r="E1817">
        <v>4745</v>
      </c>
      <c r="F1817" t="s">
        <v>31</v>
      </c>
    </row>
    <row r="1818" spans="1:6" x14ac:dyDescent="0.25">
      <c r="A1818" t="s">
        <v>3</v>
      </c>
      <c r="B1818" t="s">
        <v>16</v>
      </c>
      <c r="C1818" t="s">
        <v>4</v>
      </c>
      <c r="D1818">
        <v>2204</v>
      </c>
      <c r="E1818">
        <v>4964</v>
      </c>
      <c r="F1818" t="s">
        <v>32</v>
      </c>
    </row>
    <row r="1819" spans="1:6" x14ac:dyDescent="0.25">
      <c r="A1819" t="s">
        <v>3</v>
      </c>
      <c r="B1819" t="s">
        <v>16</v>
      </c>
      <c r="C1819" t="s">
        <v>7</v>
      </c>
      <c r="D1819">
        <v>2498</v>
      </c>
      <c r="E1819">
        <v>2535</v>
      </c>
      <c r="F1819" t="s">
        <v>32</v>
      </c>
    </row>
    <row r="1820" spans="1:6" x14ac:dyDescent="0.25">
      <c r="A1820" t="s">
        <v>3</v>
      </c>
      <c r="B1820" t="s">
        <v>17</v>
      </c>
      <c r="C1820" t="s">
        <v>13</v>
      </c>
      <c r="D1820">
        <v>2866</v>
      </c>
      <c r="E1820">
        <v>3248</v>
      </c>
      <c r="F1820" t="s">
        <v>32</v>
      </c>
    </row>
    <row r="1821" spans="1:6" x14ac:dyDescent="0.25">
      <c r="A1821" t="s">
        <v>5</v>
      </c>
      <c r="B1821" t="s">
        <v>15</v>
      </c>
      <c r="C1821" t="s">
        <v>7</v>
      </c>
      <c r="D1821">
        <v>2639</v>
      </c>
      <c r="E1821">
        <v>2861</v>
      </c>
      <c r="F1821" t="s">
        <v>32</v>
      </c>
    </row>
    <row r="1822" spans="1:6" x14ac:dyDescent="0.25">
      <c r="A1822" t="s">
        <v>3</v>
      </c>
      <c r="B1822" t="s">
        <v>16</v>
      </c>
      <c r="C1822" t="s">
        <v>4</v>
      </c>
      <c r="D1822">
        <v>2336</v>
      </c>
      <c r="E1822">
        <v>3798</v>
      </c>
      <c r="F1822" t="s">
        <v>32</v>
      </c>
    </row>
    <row r="1823" spans="1:6" x14ac:dyDescent="0.25">
      <c r="A1823" t="s">
        <v>5</v>
      </c>
      <c r="B1823" t="s">
        <v>14</v>
      </c>
      <c r="C1823" t="s">
        <v>4</v>
      </c>
      <c r="D1823">
        <v>2314</v>
      </c>
      <c r="E1823">
        <v>2696</v>
      </c>
      <c r="F1823" t="s">
        <v>31</v>
      </c>
    </row>
    <row r="1824" spans="1:6" x14ac:dyDescent="0.25">
      <c r="A1824" t="s">
        <v>3</v>
      </c>
      <c r="B1824" t="s">
        <v>17</v>
      </c>
      <c r="C1824" t="s">
        <v>4</v>
      </c>
      <c r="D1824">
        <v>2532</v>
      </c>
      <c r="E1824">
        <v>2511</v>
      </c>
      <c r="F1824" t="s">
        <v>31</v>
      </c>
    </row>
    <row r="1825" spans="1:6" x14ac:dyDescent="0.25">
      <c r="A1825" t="s">
        <v>6</v>
      </c>
      <c r="B1825" t="s">
        <v>15</v>
      </c>
      <c r="C1825" t="s">
        <v>4</v>
      </c>
      <c r="D1825">
        <v>2961</v>
      </c>
      <c r="E1825">
        <v>4972</v>
      </c>
      <c r="F1825" t="s">
        <v>30</v>
      </c>
    </row>
    <row r="1826" spans="1:6" x14ac:dyDescent="0.25">
      <c r="A1826" t="s">
        <v>3</v>
      </c>
      <c r="B1826" t="s">
        <v>15</v>
      </c>
      <c r="C1826" t="s">
        <v>4</v>
      </c>
      <c r="D1826">
        <v>2718</v>
      </c>
      <c r="E1826">
        <v>2784</v>
      </c>
      <c r="F1826" t="s">
        <v>31</v>
      </c>
    </row>
    <row r="1827" spans="1:6" x14ac:dyDescent="0.25">
      <c r="A1827" t="s">
        <v>6</v>
      </c>
      <c r="B1827" t="s">
        <v>14</v>
      </c>
      <c r="C1827" t="s">
        <v>13</v>
      </c>
      <c r="D1827">
        <v>2654</v>
      </c>
      <c r="E1827">
        <v>2581</v>
      </c>
      <c r="F1827" t="s">
        <v>31</v>
      </c>
    </row>
    <row r="1828" spans="1:6" x14ac:dyDescent="0.25">
      <c r="A1828" t="s">
        <v>5</v>
      </c>
      <c r="B1828" t="s">
        <v>15</v>
      </c>
      <c r="C1828" t="s">
        <v>13</v>
      </c>
      <c r="D1828">
        <v>2593</v>
      </c>
      <c r="E1828">
        <v>5148</v>
      </c>
      <c r="F1828" t="s">
        <v>30</v>
      </c>
    </row>
    <row r="1829" spans="1:6" x14ac:dyDescent="0.25">
      <c r="A1829" t="s">
        <v>6</v>
      </c>
      <c r="B1829" t="s">
        <v>16</v>
      </c>
      <c r="C1829" t="s">
        <v>4</v>
      </c>
      <c r="D1829">
        <v>2478</v>
      </c>
      <c r="E1829">
        <v>3254</v>
      </c>
      <c r="F1829" t="s">
        <v>32</v>
      </c>
    </row>
    <row r="1830" spans="1:6" x14ac:dyDescent="0.25">
      <c r="A1830" t="s">
        <v>3</v>
      </c>
      <c r="B1830" t="s">
        <v>16</v>
      </c>
      <c r="C1830" t="s">
        <v>7</v>
      </c>
      <c r="D1830">
        <v>2361</v>
      </c>
      <c r="E1830">
        <v>5152</v>
      </c>
      <c r="F1830" t="s">
        <v>31</v>
      </c>
    </row>
    <row r="1831" spans="1:6" x14ac:dyDescent="0.25">
      <c r="A1831" t="s">
        <v>18</v>
      </c>
      <c r="B1831" t="s">
        <v>17</v>
      </c>
      <c r="C1831" t="s">
        <v>13</v>
      </c>
      <c r="D1831">
        <v>2469</v>
      </c>
      <c r="E1831">
        <v>5797</v>
      </c>
      <c r="F1831" t="s">
        <v>30</v>
      </c>
    </row>
    <row r="1832" spans="1:6" x14ac:dyDescent="0.25">
      <c r="A1832" t="s">
        <v>6</v>
      </c>
      <c r="B1832" t="s">
        <v>16</v>
      </c>
      <c r="C1832" t="s">
        <v>13</v>
      </c>
      <c r="D1832">
        <v>2503</v>
      </c>
      <c r="E1832">
        <v>3783</v>
      </c>
      <c r="F1832" t="s">
        <v>31</v>
      </c>
    </row>
    <row r="1833" spans="1:6" x14ac:dyDescent="0.25">
      <c r="A1833" t="s">
        <v>5</v>
      </c>
      <c r="B1833" t="s">
        <v>14</v>
      </c>
      <c r="C1833" t="s">
        <v>4</v>
      </c>
      <c r="D1833">
        <v>2048</v>
      </c>
      <c r="E1833">
        <v>5539</v>
      </c>
      <c r="F1833" t="s">
        <v>32</v>
      </c>
    </row>
    <row r="1834" spans="1:6" x14ac:dyDescent="0.25">
      <c r="A1834" t="s">
        <v>18</v>
      </c>
      <c r="B1834" t="s">
        <v>16</v>
      </c>
      <c r="C1834" t="s">
        <v>7</v>
      </c>
      <c r="D1834">
        <v>2665</v>
      </c>
      <c r="E1834">
        <v>3491</v>
      </c>
      <c r="F1834" t="s">
        <v>31</v>
      </c>
    </row>
    <row r="1835" spans="1:6" x14ac:dyDescent="0.25">
      <c r="A1835" t="s">
        <v>6</v>
      </c>
      <c r="B1835" t="s">
        <v>15</v>
      </c>
      <c r="C1835" t="s">
        <v>13</v>
      </c>
      <c r="D1835">
        <v>2398</v>
      </c>
      <c r="E1835">
        <v>4782</v>
      </c>
      <c r="F1835" t="s">
        <v>30</v>
      </c>
    </row>
    <row r="1836" spans="1:6" x14ac:dyDescent="0.25">
      <c r="A1836" t="s">
        <v>3</v>
      </c>
      <c r="B1836" t="s">
        <v>14</v>
      </c>
      <c r="C1836" t="s">
        <v>4</v>
      </c>
      <c r="D1836">
        <v>2960</v>
      </c>
      <c r="E1836">
        <v>5909</v>
      </c>
      <c r="F1836" t="s">
        <v>31</v>
      </c>
    </row>
    <row r="1837" spans="1:6" x14ac:dyDescent="0.25">
      <c r="A1837" t="s">
        <v>18</v>
      </c>
      <c r="B1837" t="s">
        <v>17</v>
      </c>
      <c r="C1837" t="s">
        <v>4</v>
      </c>
      <c r="D1837">
        <v>2366</v>
      </c>
      <c r="E1837">
        <v>4449</v>
      </c>
      <c r="F1837" t="s">
        <v>31</v>
      </c>
    </row>
    <row r="1838" spans="1:6" x14ac:dyDescent="0.25">
      <c r="A1838" t="s">
        <v>18</v>
      </c>
      <c r="B1838" t="s">
        <v>16</v>
      </c>
      <c r="C1838" t="s">
        <v>4</v>
      </c>
      <c r="D1838">
        <v>2203</v>
      </c>
      <c r="E1838">
        <v>5940</v>
      </c>
      <c r="F1838" t="s">
        <v>31</v>
      </c>
    </row>
    <row r="1839" spans="1:6" x14ac:dyDescent="0.25">
      <c r="A1839" t="s">
        <v>6</v>
      </c>
      <c r="B1839" t="s">
        <v>16</v>
      </c>
      <c r="C1839" t="s">
        <v>4</v>
      </c>
      <c r="D1839">
        <v>2640</v>
      </c>
      <c r="E1839">
        <v>4188</v>
      </c>
      <c r="F1839" t="s">
        <v>30</v>
      </c>
    </row>
    <row r="1840" spans="1:6" x14ac:dyDescent="0.25">
      <c r="A1840" t="s">
        <v>5</v>
      </c>
      <c r="B1840" t="s">
        <v>14</v>
      </c>
      <c r="C1840" t="s">
        <v>4</v>
      </c>
      <c r="D1840">
        <v>2582</v>
      </c>
      <c r="E1840">
        <v>2793</v>
      </c>
      <c r="F1840" t="s">
        <v>32</v>
      </c>
    </row>
    <row r="1841" spans="1:6" x14ac:dyDescent="0.25">
      <c r="A1841" t="s">
        <v>6</v>
      </c>
      <c r="B1841" t="s">
        <v>16</v>
      </c>
      <c r="C1841" t="s">
        <v>13</v>
      </c>
      <c r="D1841">
        <v>2678</v>
      </c>
      <c r="E1841">
        <v>3033</v>
      </c>
      <c r="F1841" t="s">
        <v>31</v>
      </c>
    </row>
    <row r="1842" spans="1:6" x14ac:dyDescent="0.25">
      <c r="A1842" t="s">
        <v>3</v>
      </c>
      <c r="B1842" t="s">
        <v>16</v>
      </c>
      <c r="C1842" t="s">
        <v>4</v>
      </c>
      <c r="D1842">
        <v>2458</v>
      </c>
      <c r="E1842">
        <v>3605</v>
      </c>
      <c r="F1842" t="s">
        <v>32</v>
      </c>
    </row>
    <row r="1843" spans="1:6" x14ac:dyDescent="0.25">
      <c r="A1843" t="s">
        <v>6</v>
      </c>
      <c r="B1843" t="s">
        <v>14</v>
      </c>
      <c r="C1843" t="s">
        <v>13</v>
      </c>
      <c r="D1843">
        <v>2729</v>
      </c>
      <c r="E1843">
        <v>4279</v>
      </c>
      <c r="F1843" t="s">
        <v>32</v>
      </c>
    </row>
    <row r="1844" spans="1:6" x14ac:dyDescent="0.25">
      <c r="A1844" t="s">
        <v>3</v>
      </c>
      <c r="B1844" t="s">
        <v>14</v>
      </c>
      <c r="C1844" t="s">
        <v>13</v>
      </c>
      <c r="D1844">
        <v>2818</v>
      </c>
      <c r="E1844">
        <v>5701</v>
      </c>
      <c r="F1844" t="s">
        <v>31</v>
      </c>
    </row>
    <row r="1845" spans="1:6" x14ac:dyDescent="0.25">
      <c r="A1845" t="s">
        <v>18</v>
      </c>
      <c r="B1845" t="s">
        <v>15</v>
      </c>
      <c r="C1845" t="s">
        <v>7</v>
      </c>
      <c r="D1845">
        <v>2401</v>
      </c>
      <c r="E1845">
        <v>4093</v>
      </c>
      <c r="F1845" t="s">
        <v>31</v>
      </c>
    </row>
    <row r="1846" spans="1:6" x14ac:dyDescent="0.25">
      <c r="A1846" t="s">
        <v>18</v>
      </c>
      <c r="B1846" t="s">
        <v>15</v>
      </c>
      <c r="C1846" t="s">
        <v>13</v>
      </c>
      <c r="D1846">
        <v>2240</v>
      </c>
      <c r="E1846">
        <v>4277</v>
      </c>
      <c r="F1846" t="s">
        <v>32</v>
      </c>
    </row>
    <row r="1847" spans="1:6" x14ac:dyDescent="0.25">
      <c r="A1847" t="s">
        <v>6</v>
      </c>
      <c r="B1847" t="s">
        <v>17</v>
      </c>
      <c r="C1847" t="s">
        <v>13</v>
      </c>
      <c r="D1847">
        <v>2881</v>
      </c>
      <c r="E1847">
        <v>3106</v>
      </c>
      <c r="F1847" t="s">
        <v>31</v>
      </c>
    </row>
    <row r="1848" spans="1:6" x14ac:dyDescent="0.25">
      <c r="A1848" t="s">
        <v>3</v>
      </c>
      <c r="B1848" t="s">
        <v>15</v>
      </c>
      <c r="C1848" t="s">
        <v>4</v>
      </c>
      <c r="D1848">
        <v>2679</v>
      </c>
      <c r="E1848">
        <v>4513</v>
      </c>
      <c r="F1848" t="s">
        <v>32</v>
      </c>
    </row>
    <row r="1849" spans="1:6" x14ac:dyDescent="0.25">
      <c r="A1849" t="s">
        <v>5</v>
      </c>
      <c r="B1849" t="s">
        <v>16</v>
      </c>
      <c r="C1849" t="s">
        <v>4</v>
      </c>
      <c r="D1849">
        <v>2780</v>
      </c>
      <c r="E1849">
        <v>3299</v>
      </c>
      <c r="F1849" t="s">
        <v>31</v>
      </c>
    </row>
    <row r="1850" spans="1:6" x14ac:dyDescent="0.25">
      <c r="A1850" t="s">
        <v>5</v>
      </c>
      <c r="B1850" t="s">
        <v>15</v>
      </c>
      <c r="C1850" t="s">
        <v>7</v>
      </c>
      <c r="D1850">
        <v>2186</v>
      </c>
      <c r="E1850">
        <v>4398</v>
      </c>
      <c r="F1850" t="s">
        <v>30</v>
      </c>
    </row>
    <row r="1851" spans="1:6" x14ac:dyDescent="0.25">
      <c r="A1851" t="s">
        <v>5</v>
      </c>
      <c r="B1851" t="s">
        <v>16</v>
      </c>
      <c r="C1851" t="s">
        <v>4</v>
      </c>
      <c r="D1851">
        <v>2269</v>
      </c>
      <c r="E1851">
        <v>5494</v>
      </c>
      <c r="F1851" t="s">
        <v>30</v>
      </c>
    </row>
    <row r="1852" spans="1:6" x14ac:dyDescent="0.25">
      <c r="A1852" t="s">
        <v>18</v>
      </c>
      <c r="B1852" t="s">
        <v>16</v>
      </c>
      <c r="C1852" t="s">
        <v>7</v>
      </c>
      <c r="D1852">
        <v>2883</v>
      </c>
      <c r="E1852">
        <v>3070</v>
      </c>
      <c r="F1852" t="s">
        <v>32</v>
      </c>
    </row>
    <row r="1853" spans="1:6" x14ac:dyDescent="0.25">
      <c r="A1853" t="s">
        <v>5</v>
      </c>
      <c r="B1853" t="s">
        <v>17</v>
      </c>
      <c r="C1853" t="s">
        <v>7</v>
      </c>
      <c r="D1853">
        <v>2308</v>
      </c>
      <c r="E1853">
        <v>3091</v>
      </c>
      <c r="F1853" t="s">
        <v>32</v>
      </c>
    </row>
    <row r="1854" spans="1:6" x14ac:dyDescent="0.25">
      <c r="A1854" t="s">
        <v>18</v>
      </c>
      <c r="B1854" t="s">
        <v>16</v>
      </c>
      <c r="C1854" t="s">
        <v>7</v>
      </c>
      <c r="D1854">
        <v>2774</v>
      </c>
      <c r="E1854">
        <v>3939</v>
      </c>
      <c r="F1854" t="s">
        <v>31</v>
      </c>
    </row>
    <row r="1855" spans="1:6" x14ac:dyDescent="0.25">
      <c r="A1855" t="s">
        <v>6</v>
      </c>
      <c r="B1855" t="s">
        <v>17</v>
      </c>
      <c r="C1855" t="s">
        <v>7</v>
      </c>
      <c r="D1855">
        <v>2518</v>
      </c>
      <c r="E1855">
        <v>5474</v>
      </c>
      <c r="F1855" t="s">
        <v>31</v>
      </c>
    </row>
    <row r="1856" spans="1:6" x14ac:dyDescent="0.25">
      <c r="A1856" t="s">
        <v>6</v>
      </c>
      <c r="B1856" t="s">
        <v>17</v>
      </c>
      <c r="C1856" t="s">
        <v>13</v>
      </c>
      <c r="D1856">
        <v>2849</v>
      </c>
      <c r="E1856">
        <v>2765</v>
      </c>
      <c r="F1856" t="s">
        <v>30</v>
      </c>
    </row>
    <row r="1857" spans="1:6" x14ac:dyDescent="0.25">
      <c r="A1857" t="s">
        <v>3</v>
      </c>
      <c r="B1857" t="s">
        <v>17</v>
      </c>
      <c r="C1857" t="s">
        <v>7</v>
      </c>
      <c r="D1857">
        <v>2111</v>
      </c>
      <c r="E1857">
        <v>5530</v>
      </c>
      <c r="F1857" t="s">
        <v>32</v>
      </c>
    </row>
    <row r="1858" spans="1:6" x14ac:dyDescent="0.25">
      <c r="A1858" t="s">
        <v>6</v>
      </c>
      <c r="B1858" t="s">
        <v>16</v>
      </c>
      <c r="C1858" t="s">
        <v>4</v>
      </c>
      <c r="D1858">
        <v>2201</v>
      </c>
      <c r="E1858">
        <v>4127</v>
      </c>
      <c r="F1858" t="s">
        <v>31</v>
      </c>
    </row>
    <row r="1859" spans="1:6" x14ac:dyDescent="0.25">
      <c r="A1859" t="s">
        <v>18</v>
      </c>
      <c r="B1859" t="s">
        <v>17</v>
      </c>
      <c r="C1859" t="s">
        <v>7</v>
      </c>
      <c r="D1859">
        <v>2486</v>
      </c>
      <c r="E1859">
        <v>4346</v>
      </c>
      <c r="F1859" t="s">
        <v>32</v>
      </c>
    </row>
    <row r="1860" spans="1:6" x14ac:dyDescent="0.25">
      <c r="A1860" t="s">
        <v>18</v>
      </c>
      <c r="B1860" t="s">
        <v>16</v>
      </c>
      <c r="C1860" t="s">
        <v>13</v>
      </c>
      <c r="D1860">
        <v>2372</v>
      </c>
      <c r="E1860">
        <v>5635</v>
      </c>
      <c r="F1860" t="s">
        <v>31</v>
      </c>
    </row>
    <row r="1861" spans="1:6" x14ac:dyDescent="0.25">
      <c r="A1861" t="s">
        <v>6</v>
      </c>
      <c r="B1861" t="s">
        <v>17</v>
      </c>
      <c r="C1861" t="s">
        <v>13</v>
      </c>
      <c r="D1861">
        <v>2479</v>
      </c>
      <c r="E1861">
        <v>4126</v>
      </c>
      <c r="F1861" t="s">
        <v>32</v>
      </c>
    </row>
    <row r="1862" spans="1:6" x14ac:dyDescent="0.25">
      <c r="A1862" t="s">
        <v>6</v>
      </c>
      <c r="B1862" t="s">
        <v>15</v>
      </c>
      <c r="C1862" t="s">
        <v>4</v>
      </c>
      <c r="D1862">
        <v>2296</v>
      </c>
      <c r="E1862">
        <v>5320</v>
      </c>
      <c r="F1862" t="s">
        <v>32</v>
      </c>
    </row>
    <row r="1863" spans="1:6" x14ac:dyDescent="0.25">
      <c r="A1863" t="s">
        <v>5</v>
      </c>
      <c r="B1863" t="s">
        <v>14</v>
      </c>
      <c r="C1863" t="s">
        <v>13</v>
      </c>
      <c r="D1863">
        <v>2696</v>
      </c>
      <c r="E1863">
        <v>5724</v>
      </c>
      <c r="F1863" t="s">
        <v>32</v>
      </c>
    </row>
    <row r="1864" spans="1:6" x14ac:dyDescent="0.25">
      <c r="A1864" t="s">
        <v>5</v>
      </c>
      <c r="B1864" t="s">
        <v>16</v>
      </c>
      <c r="C1864" t="s">
        <v>4</v>
      </c>
      <c r="D1864">
        <v>2776</v>
      </c>
      <c r="E1864">
        <v>3323</v>
      </c>
      <c r="F1864" t="s">
        <v>32</v>
      </c>
    </row>
    <row r="1865" spans="1:6" x14ac:dyDescent="0.25">
      <c r="A1865" t="s">
        <v>3</v>
      </c>
      <c r="B1865" t="s">
        <v>17</v>
      </c>
      <c r="C1865" t="s">
        <v>13</v>
      </c>
      <c r="D1865">
        <v>2521</v>
      </c>
      <c r="E1865">
        <v>2947</v>
      </c>
      <c r="F1865" t="s">
        <v>32</v>
      </c>
    </row>
    <row r="1866" spans="1:6" x14ac:dyDescent="0.25">
      <c r="A1866" t="s">
        <v>18</v>
      </c>
      <c r="B1866" t="s">
        <v>17</v>
      </c>
      <c r="C1866" t="s">
        <v>4</v>
      </c>
      <c r="D1866">
        <v>2625</v>
      </c>
      <c r="E1866">
        <v>3299</v>
      </c>
      <c r="F1866" t="s">
        <v>32</v>
      </c>
    </row>
    <row r="1867" spans="1:6" x14ac:dyDescent="0.25">
      <c r="A1867" t="s">
        <v>6</v>
      </c>
      <c r="B1867" t="s">
        <v>14</v>
      </c>
      <c r="C1867" t="s">
        <v>13</v>
      </c>
      <c r="D1867">
        <v>2270</v>
      </c>
      <c r="E1867">
        <v>5341</v>
      </c>
      <c r="F1867" t="s">
        <v>32</v>
      </c>
    </row>
    <row r="1868" spans="1:6" x14ac:dyDescent="0.25">
      <c r="A1868" t="s">
        <v>5</v>
      </c>
      <c r="B1868" t="s">
        <v>15</v>
      </c>
      <c r="C1868" t="s">
        <v>13</v>
      </c>
      <c r="D1868">
        <v>2507</v>
      </c>
      <c r="E1868">
        <v>3260</v>
      </c>
      <c r="F1868" t="s">
        <v>32</v>
      </c>
    </row>
    <row r="1869" spans="1:6" x14ac:dyDescent="0.25">
      <c r="A1869" t="s">
        <v>18</v>
      </c>
      <c r="B1869" t="s">
        <v>15</v>
      </c>
      <c r="C1869" t="s">
        <v>13</v>
      </c>
      <c r="D1869">
        <v>2510</v>
      </c>
      <c r="E1869">
        <v>3684</v>
      </c>
      <c r="F1869" t="s">
        <v>30</v>
      </c>
    </row>
    <row r="1870" spans="1:6" x14ac:dyDescent="0.25">
      <c r="A1870" t="s">
        <v>18</v>
      </c>
      <c r="B1870" t="s">
        <v>15</v>
      </c>
      <c r="C1870" t="s">
        <v>7</v>
      </c>
      <c r="D1870">
        <v>2500</v>
      </c>
      <c r="E1870">
        <v>3288</v>
      </c>
      <c r="F1870" t="s">
        <v>31</v>
      </c>
    </row>
    <row r="1871" spans="1:6" x14ac:dyDescent="0.25">
      <c r="A1871" t="s">
        <v>3</v>
      </c>
      <c r="B1871" t="s">
        <v>16</v>
      </c>
      <c r="C1871" t="s">
        <v>4</v>
      </c>
      <c r="D1871">
        <v>2229</v>
      </c>
      <c r="E1871">
        <v>5856</v>
      </c>
      <c r="F1871" t="s">
        <v>30</v>
      </c>
    </row>
    <row r="1872" spans="1:6" x14ac:dyDescent="0.25">
      <c r="A1872" t="s">
        <v>6</v>
      </c>
      <c r="B1872" t="s">
        <v>16</v>
      </c>
      <c r="C1872" t="s">
        <v>7</v>
      </c>
      <c r="D1872">
        <v>2445</v>
      </c>
      <c r="E1872">
        <v>3363</v>
      </c>
      <c r="F1872" t="s">
        <v>31</v>
      </c>
    </row>
    <row r="1873" spans="1:6" x14ac:dyDescent="0.25">
      <c r="A1873" t="s">
        <v>3</v>
      </c>
      <c r="B1873" t="s">
        <v>14</v>
      </c>
      <c r="C1873" t="s">
        <v>7</v>
      </c>
      <c r="D1873">
        <v>2948</v>
      </c>
      <c r="E1873">
        <v>5644</v>
      </c>
      <c r="F1873" t="s">
        <v>31</v>
      </c>
    </row>
    <row r="1874" spans="1:6" x14ac:dyDescent="0.25">
      <c r="A1874" t="s">
        <v>5</v>
      </c>
      <c r="B1874" t="s">
        <v>16</v>
      </c>
      <c r="C1874" t="s">
        <v>7</v>
      </c>
      <c r="D1874">
        <v>2729</v>
      </c>
      <c r="E1874">
        <v>4544</v>
      </c>
      <c r="F1874" t="s">
        <v>30</v>
      </c>
    </row>
    <row r="1875" spans="1:6" x14ac:dyDescent="0.25">
      <c r="A1875" t="s">
        <v>5</v>
      </c>
      <c r="B1875" t="s">
        <v>16</v>
      </c>
      <c r="C1875" t="s">
        <v>4</v>
      </c>
      <c r="D1875">
        <v>2764</v>
      </c>
      <c r="E1875">
        <v>3421</v>
      </c>
      <c r="F1875" t="s">
        <v>30</v>
      </c>
    </row>
    <row r="1876" spans="1:6" x14ac:dyDescent="0.25">
      <c r="A1876" t="s">
        <v>6</v>
      </c>
      <c r="B1876" t="s">
        <v>16</v>
      </c>
      <c r="C1876" t="s">
        <v>7</v>
      </c>
      <c r="D1876">
        <v>2062</v>
      </c>
      <c r="E1876">
        <v>2839</v>
      </c>
      <c r="F1876" t="s">
        <v>32</v>
      </c>
    </row>
    <row r="1877" spans="1:6" x14ac:dyDescent="0.25">
      <c r="A1877" t="s">
        <v>6</v>
      </c>
      <c r="B1877" t="s">
        <v>14</v>
      </c>
      <c r="C1877" t="s">
        <v>13</v>
      </c>
      <c r="D1877">
        <v>2252</v>
      </c>
      <c r="E1877">
        <v>5302</v>
      </c>
      <c r="F1877" t="s">
        <v>31</v>
      </c>
    </row>
    <row r="1878" spans="1:6" x14ac:dyDescent="0.25">
      <c r="A1878" t="s">
        <v>18</v>
      </c>
      <c r="B1878" t="s">
        <v>14</v>
      </c>
      <c r="C1878" t="s">
        <v>13</v>
      </c>
      <c r="D1878">
        <v>2300</v>
      </c>
      <c r="E1878">
        <v>4709</v>
      </c>
      <c r="F1878" t="s">
        <v>32</v>
      </c>
    </row>
    <row r="1879" spans="1:6" x14ac:dyDescent="0.25">
      <c r="A1879" t="s">
        <v>3</v>
      </c>
      <c r="B1879" t="s">
        <v>15</v>
      </c>
      <c r="C1879" t="s">
        <v>13</v>
      </c>
      <c r="D1879">
        <v>2729</v>
      </c>
      <c r="E1879">
        <v>3396</v>
      </c>
      <c r="F1879" t="s">
        <v>30</v>
      </c>
    </row>
    <row r="1880" spans="1:6" x14ac:dyDescent="0.25">
      <c r="A1880" t="s">
        <v>5</v>
      </c>
      <c r="B1880" t="s">
        <v>14</v>
      </c>
      <c r="C1880" t="s">
        <v>13</v>
      </c>
      <c r="D1880">
        <v>2762</v>
      </c>
      <c r="E1880">
        <v>5357</v>
      </c>
      <c r="F1880" t="s">
        <v>30</v>
      </c>
    </row>
    <row r="1881" spans="1:6" x14ac:dyDescent="0.25">
      <c r="A1881" t="s">
        <v>3</v>
      </c>
      <c r="B1881" t="s">
        <v>17</v>
      </c>
      <c r="C1881" t="s">
        <v>7</v>
      </c>
      <c r="D1881">
        <v>2868</v>
      </c>
      <c r="E1881">
        <v>5411</v>
      </c>
      <c r="F1881" t="s">
        <v>30</v>
      </c>
    </row>
    <row r="1882" spans="1:6" x14ac:dyDescent="0.25">
      <c r="A1882" t="s">
        <v>5</v>
      </c>
      <c r="B1882" t="s">
        <v>17</v>
      </c>
      <c r="C1882" t="s">
        <v>4</v>
      </c>
      <c r="D1882">
        <v>2713</v>
      </c>
      <c r="E1882">
        <v>3609</v>
      </c>
      <c r="F1882" t="s">
        <v>32</v>
      </c>
    </row>
    <row r="1883" spans="1:6" x14ac:dyDescent="0.25">
      <c r="A1883" t="s">
        <v>6</v>
      </c>
      <c r="B1883" t="s">
        <v>15</v>
      </c>
      <c r="C1883" t="s">
        <v>7</v>
      </c>
      <c r="D1883">
        <v>2425</v>
      </c>
      <c r="E1883">
        <v>3177</v>
      </c>
      <c r="F1883" t="s">
        <v>32</v>
      </c>
    </row>
    <row r="1884" spans="1:6" x14ac:dyDescent="0.25">
      <c r="A1884" t="s">
        <v>5</v>
      </c>
      <c r="B1884" t="s">
        <v>15</v>
      </c>
      <c r="C1884" t="s">
        <v>4</v>
      </c>
      <c r="D1884">
        <v>2425</v>
      </c>
      <c r="E1884">
        <v>4327</v>
      </c>
      <c r="F1884" t="s">
        <v>31</v>
      </c>
    </row>
    <row r="1885" spans="1:6" x14ac:dyDescent="0.25">
      <c r="A1885" t="s">
        <v>18</v>
      </c>
      <c r="B1885" t="s">
        <v>16</v>
      </c>
      <c r="C1885" t="s">
        <v>4</v>
      </c>
      <c r="D1885">
        <v>2801</v>
      </c>
      <c r="E1885">
        <v>3756</v>
      </c>
      <c r="F1885" t="s">
        <v>32</v>
      </c>
    </row>
    <row r="1886" spans="1:6" x14ac:dyDescent="0.25">
      <c r="A1886" t="s">
        <v>18</v>
      </c>
      <c r="B1886" t="s">
        <v>16</v>
      </c>
      <c r="C1886" t="s">
        <v>7</v>
      </c>
      <c r="D1886">
        <v>2428</v>
      </c>
      <c r="E1886">
        <v>4751</v>
      </c>
      <c r="F1886" t="s">
        <v>31</v>
      </c>
    </row>
    <row r="1887" spans="1:6" x14ac:dyDescent="0.25">
      <c r="A1887" t="s">
        <v>5</v>
      </c>
      <c r="B1887" t="s">
        <v>16</v>
      </c>
      <c r="C1887" t="s">
        <v>13</v>
      </c>
      <c r="D1887">
        <v>2570</v>
      </c>
      <c r="E1887">
        <v>2856</v>
      </c>
      <c r="F1887" t="s">
        <v>32</v>
      </c>
    </row>
    <row r="1888" spans="1:6" x14ac:dyDescent="0.25">
      <c r="A1888" t="s">
        <v>6</v>
      </c>
      <c r="B1888" t="s">
        <v>15</v>
      </c>
      <c r="C1888" t="s">
        <v>4</v>
      </c>
      <c r="D1888">
        <v>2439</v>
      </c>
      <c r="E1888">
        <v>4865</v>
      </c>
      <c r="F1888" t="s">
        <v>31</v>
      </c>
    </row>
    <row r="1889" spans="1:6" x14ac:dyDescent="0.25">
      <c r="A1889" t="s">
        <v>3</v>
      </c>
      <c r="B1889" t="s">
        <v>14</v>
      </c>
      <c r="C1889" t="s">
        <v>7</v>
      </c>
      <c r="D1889">
        <v>2468</v>
      </c>
      <c r="E1889">
        <v>2705</v>
      </c>
      <c r="F1889" t="s">
        <v>31</v>
      </c>
    </row>
    <row r="1890" spans="1:6" x14ac:dyDescent="0.25">
      <c r="A1890" t="s">
        <v>18</v>
      </c>
      <c r="B1890" t="s">
        <v>15</v>
      </c>
      <c r="C1890" t="s">
        <v>7</v>
      </c>
      <c r="D1890">
        <v>2824</v>
      </c>
      <c r="E1890">
        <v>3870</v>
      </c>
      <c r="F1890" t="s">
        <v>32</v>
      </c>
    </row>
    <row r="1891" spans="1:6" x14ac:dyDescent="0.25">
      <c r="A1891" t="s">
        <v>3</v>
      </c>
      <c r="B1891" t="s">
        <v>16</v>
      </c>
      <c r="C1891" t="s">
        <v>4</v>
      </c>
      <c r="D1891">
        <v>2020</v>
      </c>
      <c r="E1891">
        <v>3421</v>
      </c>
      <c r="F1891" t="s">
        <v>32</v>
      </c>
    </row>
    <row r="1892" spans="1:6" x14ac:dyDescent="0.25">
      <c r="A1892" t="s">
        <v>6</v>
      </c>
      <c r="B1892" t="s">
        <v>14</v>
      </c>
      <c r="C1892" t="s">
        <v>7</v>
      </c>
      <c r="D1892">
        <v>2500</v>
      </c>
      <c r="E1892">
        <v>4195</v>
      </c>
      <c r="F1892" t="s">
        <v>30</v>
      </c>
    </row>
    <row r="1893" spans="1:6" x14ac:dyDescent="0.25">
      <c r="A1893" t="s">
        <v>18</v>
      </c>
      <c r="B1893" t="s">
        <v>16</v>
      </c>
      <c r="C1893" t="s">
        <v>13</v>
      </c>
      <c r="D1893">
        <v>2873</v>
      </c>
      <c r="E1893">
        <v>4171</v>
      </c>
      <c r="F1893" t="s">
        <v>32</v>
      </c>
    </row>
    <row r="1894" spans="1:6" x14ac:dyDescent="0.25">
      <c r="A1894" t="s">
        <v>18</v>
      </c>
      <c r="B1894" t="s">
        <v>15</v>
      </c>
      <c r="C1894" t="s">
        <v>4</v>
      </c>
      <c r="D1894">
        <v>2170</v>
      </c>
      <c r="E1894">
        <v>2690</v>
      </c>
      <c r="F1894" t="s">
        <v>32</v>
      </c>
    </row>
    <row r="1895" spans="1:6" x14ac:dyDescent="0.25">
      <c r="A1895" t="s">
        <v>6</v>
      </c>
      <c r="B1895" t="s">
        <v>14</v>
      </c>
      <c r="C1895" t="s">
        <v>7</v>
      </c>
      <c r="D1895">
        <v>2855</v>
      </c>
      <c r="E1895">
        <v>4927</v>
      </c>
      <c r="F1895" t="s">
        <v>32</v>
      </c>
    </row>
    <row r="1896" spans="1:6" x14ac:dyDescent="0.25">
      <c r="A1896" t="s">
        <v>6</v>
      </c>
      <c r="B1896" t="s">
        <v>14</v>
      </c>
      <c r="C1896" t="s">
        <v>13</v>
      </c>
      <c r="D1896">
        <v>2482</v>
      </c>
      <c r="E1896">
        <v>4010</v>
      </c>
      <c r="F1896" t="s">
        <v>32</v>
      </c>
    </row>
    <row r="1897" spans="1:6" x14ac:dyDescent="0.25">
      <c r="A1897" t="s">
        <v>3</v>
      </c>
      <c r="B1897" t="s">
        <v>15</v>
      </c>
      <c r="C1897" t="s">
        <v>7</v>
      </c>
      <c r="D1897">
        <v>2845</v>
      </c>
      <c r="E1897">
        <v>3079</v>
      </c>
      <c r="F1897" t="s">
        <v>32</v>
      </c>
    </row>
    <row r="1898" spans="1:6" x14ac:dyDescent="0.25">
      <c r="A1898" t="s">
        <v>5</v>
      </c>
      <c r="B1898" t="s">
        <v>15</v>
      </c>
      <c r="C1898" t="s">
        <v>7</v>
      </c>
      <c r="D1898">
        <v>2141</v>
      </c>
      <c r="E1898">
        <v>3680</v>
      </c>
      <c r="F1898" t="s">
        <v>30</v>
      </c>
    </row>
    <row r="1899" spans="1:6" x14ac:dyDescent="0.25">
      <c r="A1899" t="s">
        <v>5</v>
      </c>
      <c r="B1899" t="s">
        <v>17</v>
      </c>
      <c r="C1899" t="s">
        <v>7</v>
      </c>
      <c r="D1899">
        <v>2028</v>
      </c>
      <c r="E1899">
        <v>4019</v>
      </c>
      <c r="F1899" t="s">
        <v>31</v>
      </c>
    </row>
    <row r="1900" spans="1:6" x14ac:dyDescent="0.25">
      <c r="A1900" t="s">
        <v>3</v>
      </c>
      <c r="B1900" t="s">
        <v>16</v>
      </c>
      <c r="C1900" t="s">
        <v>13</v>
      </c>
      <c r="D1900">
        <v>2994</v>
      </c>
      <c r="E1900">
        <v>5308</v>
      </c>
      <c r="F1900" t="s">
        <v>32</v>
      </c>
    </row>
    <row r="1901" spans="1:6" x14ac:dyDescent="0.25">
      <c r="A1901" t="s">
        <v>18</v>
      </c>
      <c r="B1901" t="s">
        <v>16</v>
      </c>
      <c r="C1901" t="s">
        <v>13</v>
      </c>
      <c r="D1901">
        <v>2666</v>
      </c>
      <c r="E1901">
        <v>3521</v>
      </c>
      <c r="F1901" t="s">
        <v>30</v>
      </c>
    </row>
    <row r="1902" spans="1:6" x14ac:dyDescent="0.25">
      <c r="A1902" t="s">
        <v>6</v>
      </c>
      <c r="B1902" t="s">
        <v>16</v>
      </c>
      <c r="C1902" t="s">
        <v>7</v>
      </c>
      <c r="D1902">
        <v>2983</v>
      </c>
      <c r="E1902">
        <v>3462</v>
      </c>
      <c r="F1902" t="s">
        <v>31</v>
      </c>
    </row>
    <row r="1903" spans="1:6" x14ac:dyDescent="0.25">
      <c r="A1903" t="s">
        <v>18</v>
      </c>
      <c r="B1903" t="s">
        <v>14</v>
      </c>
      <c r="C1903" t="s">
        <v>4</v>
      </c>
      <c r="D1903">
        <v>2587</v>
      </c>
      <c r="E1903">
        <v>3767</v>
      </c>
      <c r="F1903" t="s">
        <v>31</v>
      </c>
    </row>
    <row r="1904" spans="1:6" x14ac:dyDescent="0.25">
      <c r="A1904" t="s">
        <v>5</v>
      </c>
      <c r="B1904" t="s">
        <v>14</v>
      </c>
      <c r="C1904" t="s">
        <v>4</v>
      </c>
      <c r="D1904">
        <v>2375</v>
      </c>
      <c r="E1904">
        <v>5424</v>
      </c>
      <c r="F1904" t="s">
        <v>32</v>
      </c>
    </row>
    <row r="1905" spans="1:6" x14ac:dyDescent="0.25">
      <c r="A1905" t="s">
        <v>5</v>
      </c>
      <c r="B1905" t="s">
        <v>17</v>
      </c>
      <c r="C1905" t="s">
        <v>13</v>
      </c>
      <c r="D1905">
        <v>2638</v>
      </c>
      <c r="E1905">
        <v>2790</v>
      </c>
      <c r="F1905" t="s">
        <v>30</v>
      </c>
    </row>
    <row r="1906" spans="1:6" x14ac:dyDescent="0.25">
      <c r="A1906" t="s">
        <v>6</v>
      </c>
      <c r="B1906" t="s">
        <v>16</v>
      </c>
      <c r="C1906" t="s">
        <v>7</v>
      </c>
      <c r="D1906">
        <v>2542</v>
      </c>
      <c r="E1906">
        <v>5800</v>
      </c>
      <c r="F1906" t="s">
        <v>32</v>
      </c>
    </row>
    <row r="1907" spans="1:6" x14ac:dyDescent="0.25">
      <c r="A1907" t="s">
        <v>3</v>
      </c>
      <c r="B1907" t="s">
        <v>16</v>
      </c>
      <c r="C1907" t="s">
        <v>4</v>
      </c>
      <c r="D1907">
        <v>2268</v>
      </c>
      <c r="E1907">
        <v>2863</v>
      </c>
      <c r="F1907" t="s">
        <v>32</v>
      </c>
    </row>
    <row r="1908" spans="1:6" x14ac:dyDescent="0.25">
      <c r="A1908" t="s">
        <v>18</v>
      </c>
      <c r="B1908" t="s">
        <v>14</v>
      </c>
      <c r="C1908" t="s">
        <v>7</v>
      </c>
      <c r="D1908">
        <v>2874</v>
      </c>
      <c r="E1908">
        <v>3179</v>
      </c>
      <c r="F1908" t="s">
        <v>32</v>
      </c>
    </row>
    <row r="1909" spans="1:6" x14ac:dyDescent="0.25">
      <c r="A1909" t="s">
        <v>5</v>
      </c>
      <c r="B1909" t="s">
        <v>14</v>
      </c>
      <c r="C1909" t="s">
        <v>7</v>
      </c>
      <c r="D1909">
        <v>2909</v>
      </c>
      <c r="E1909">
        <v>2810</v>
      </c>
      <c r="F1909" t="s">
        <v>31</v>
      </c>
    </row>
    <row r="1910" spans="1:6" x14ac:dyDescent="0.25">
      <c r="A1910" t="s">
        <v>5</v>
      </c>
      <c r="B1910" t="s">
        <v>16</v>
      </c>
      <c r="C1910" t="s">
        <v>13</v>
      </c>
      <c r="D1910">
        <v>2199</v>
      </c>
      <c r="E1910">
        <v>4873</v>
      </c>
      <c r="F1910" t="s">
        <v>32</v>
      </c>
    </row>
    <row r="1911" spans="1:6" x14ac:dyDescent="0.25">
      <c r="A1911" t="s">
        <v>18</v>
      </c>
      <c r="B1911" t="s">
        <v>15</v>
      </c>
      <c r="C1911" t="s">
        <v>4</v>
      </c>
      <c r="D1911">
        <v>2523</v>
      </c>
      <c r="E1911">
        <v>5207</v>
      </c>
      <c r="F1911" t="s">
        <v>32</v>
      </c>
    </row>
    <row r="1912" spans="1:6" x14ac:dyDescent="0.25">
      <c r="A1912" t="s">
        <v>6</v>
      </c>
      <c r="B1912" t="s">
        <v>14</v>
      </c>
      <c r="C1912" t="s">
        <v>4</v>
      </c>
      <c r="D1912">
        <v>2478</v>
      </c>
      <c r="E1912">
        <v>4311</v>
      </c>
      <c r="F1912" t="s">
        <v>31</v>
      </c>
    </row>
    <row r="1913" spans="1:6" x14ac:dyDescent="0.25">
      <c r="A1913" t="s">
        <v>5</v>
      </c>
      <c r="B1913" t="s">
        <v>16</v>
      </c>
      <c r="C1913" t="s">
        <v>7</v>
      </c>
      <c r="D1913">
        <v>2348</v>
      </c>
      <c r="E1913">
        <v>4808</v>
      </c>
      <c r="F1913" t="s">
        <v>32</v>
      </c>
    </row>
    <row r="1914" spans="1:6" x14ac:dyDescent="0.25">
      <c r="A1914" t="s">
        <v>5</v>
      </c>
      <c r="B1914" t="s">
        <v>16</v>
      </c>
      <c r="C1914" t="s">
        <v>13</v>
      </c>
      <c r="D1914">
        <v>2431</v>
      </c>
      <c r="E1914">
        <v>4302</v>
      </c>
      <c r="F1914" t="s">
        <v>31</v>
      </c>
    </row>
    <row r="1915" spans="1:6" x14ac:dyDescent="0.25">
      <c r="A1915" t="s">
        <v>18</v>
      </c>
      <c r="B1915" t="s">
        <v>15</v>
      </c>
      <c r="C1915" t="s">
        <v>13</v>
      </c>
      <c r="D1915">
        <v>2357</v>
      </c>
      <c r="E1915">
        <v>5582</v>
      </c>
      <c r="F1915" t="s">
        <v>31</v>
      </c>
    </row>
    <row r="1916" spans="1:6" x14ac:dyDescent="0.25">
      <c r="A1916" t="s">
        <v>18</v>
      </c>
      <c r="B1916" t="s">
        <v>15</v>
      </c>
      <c r="C1916" t="s">
        <v>13</v>
      </c>
      <c r="D1916">
        <v>2057</v>
      </c>
      <c r="E1916">
        <v>4457</v>
      </c>
      <c r="F1916" t="s">
        <v>30</v>
      </c>
    </row>
    <row r="1917" spans="1:6" x14ac:dyDescent="0.25">
      <c r="A1917" t="s">
        <v>3</v>
      </c>
      <c r="B1917" t="s">
        <v>17</v>
      </c>
      <c r="C1917" t="s">
        <v>4</v>
      </c>
      <c r="D1917">
        <v>2047</v>
      </c>
      <c r="E1917">
        <v>4604</v>
      </c>
      <c r="F1917" t="s">
        <v>30</v>
      </c>
    </row>
    <row r="1918" spans="1:6" x14ac:dyDescent="0.25">
      <c r="A1918" t="s">
        <v>18</v>
      </c>
      <c r="B1918" t="s">
        <v>14</v>
      </c>
      <c r="C1918" t="s">
        <v>7</v>
      </c>
      <c r="D1918">
        <v>2796</v>
      </c>
      <c r="E1918">
        <v>3019</v>
      </c>
      <c r="F1918" t="s">
        <v>30</v>
      </c>
    </row>
    <row r="1919" spans="1:6" x14ac:dyDescent="0.25">
      <c r="A1919" t="s">
        <v>3</v>
      </c>
      <c r="B1919" t="s">
        <v>15</v>
      </c>
      <c r="C1919" t="s">
        <v>7</v>
      </c>
      <c r="D1919">
        <v>2909</v>
      </c>
      <c r="E1919">
        <v>3625</v>
      </c>
      <c r="F1919" t="s">
        <v>31</v>
      </c>
    </row>
    <row r="1920" spans="1:6" x14ac:dyDescent="0.25">
      <c r="A1920" t="s">
        <v>5</v>
      </c>
      <c r="B1920" t="s">
        <v>16</v>
      </c>
      <c r="C1920" t="s">
        <v>4</v>
      </c>
      <c r="D1920">
        <v>2347</v>
      </c>
      <c r="E1920">
        <v>4331</v>
      </c>
      <c r="F1920" t="s">
        <v>31</v>
      </c>
    </row>
    <row r="1921" spans="1:6" x14ac:dyDescent="0.25">
      <c r="A1921" t="s">
        <v>5</v>
      </c>
      <c r="B1921" t="s">
        <v>14</v>
      </c>
      <c r="C1921" t="s">
        <v>4</v>
      </c>
      <c r="D1921">
        <v>2125</v>
      </c>
      <c r="E1921">
        <v>3865</v>
      </c>
      <c r="F1921" t="s">
        <v>30</v>
      </c>
    </row>
    <row r="1922" spans="1:6" x14ac:dyDescent="0.25">
      <c r="A1922" t="s">
        <v>3</v>
      </c>
      <c r="B1922" t="s">
        <v>15</v>
      </c>
      <c r="C1922" t="s">
        <v>7</v>
      </c>
      <c r="D1922">
        <v>2426</v>
      </c>
      <c r="E1922">
        <v>4022</v>
      </c>
      <c r="F1922" t="s">
        <v>31</v>
      </c>
    </row>
    <row r="1923" spans="1:6" x14ac:dyDescent="0.25">
      <c r="A1923" t="s">
        <v>3</v>
      </c>
      <c r="B1923" t="s">
        <v>17</v>
      </c>
      <c r="C1923" t="s">
        <v>13</v>
      </c>
      <c r="D1923">
        <v>2447</v>
      </c>
      <c r="E1923">
        <v>3596</v>
      </c>
      <c r="F1923" t="s">
        <v>32</v>
      </c>
    </row>
    <row r="1924" spans="1:6" x14ac:dyDescent="0.25">
      <c r="A1924" t="s">
        <v>6</v>
      </c>
      <c r="B1924" t="s">
        <v>15</v>
      </c>
      <c r="C1924" t="s">
        <v>4</v>
      </c>
      <c r="D1924">
        <v>2729</v>
      </c>
      <c r="E1924">
        <v>2852</v>
      </c>
      <c r="F1924" t="s">
        <v>30</v>
      </c>
    </row>
    <row r="1925" spans="1:6" x14ac:dyDescent="0.25">
      <c r="A1925" t="s">
        <v>6</v>
      </c>
      <c r="B1925" t="s">
        <v>14</v>
      </c>
      <c r="C1925" t="s">
        <v>7</v>
      </c>
      <c r="D1925">
        <v>2842</v>
      </c>
      <c r="E1925">
        <v>5476</v>
      </c>
      <c r="F1925" t="s">
        <v>32</v>
      </c>
    </row>
    <row r="1926" spans="1:6" x14ac:dyDescent="0.25">
      <c r="A1926" t="s">
        <v>3</v>
      </c>
      <c r="B1926" t="s">
        <v>14</v>
      </c>
      <c r="C1926" t="s">
        <v>13</v>
      </c>
      <c r="D1926">
        <v>2188</v>
      </c>
      <c r="E1926">
        <v>4447</v>
      </c>
      <c r="F1926" t="s">
        <v>31</v>
      </c>
    </row>
    <row r="1927" spans="1:6" x14ac:dyDescent="0.25">
      <c r="A1927" t="s">
        <v>3</v>
      </c>
      <c r="B1927" t="s">
        <v>16</v>
      </c>
      <c r="C1927" t="s">
        <v>7</v>
      </c>
      <c r="D1927">
        <v>2983</v>
      </c>
      <c r="E1927">
        <v>5951</v>
      </c>
      <c r="F1927" t="s">
        <v>32</v>
      </c>
    </row>
    <row r="1928" spans="1:6" x14ac:dyDescent="0.25">
      <c r="A1928" t="s">
        <v>6</v>
      </c>
      <c r="B1928" t="s">
        <v>15</v>
      </c>
      <c r="C1928" t="s">
        <v>7</v>
      </c>
      <c r="D1928">
        <v>2123</v>
      </c>
      <c r="E1928">
        <v>4779</v>
      </c>
      <c r="F1928" t="s">
        <v>31</v>
      </c>
    </row>
    <row r="1929" spans="1:6" x14ac:dyDescent="0.25">
      <c r="A1929" t="s">
        <v>3</v>
      </c>
      <c r="B1929" t="s">
        <v>15</v>
      </c>
      <c r="C1929" t="s">
        <v>13</v>
      </c>
      <c r="D1929">
        <v>2223</v>
      </c>
      <c r="E1929">
        <v>3237</v>
      </c>
      <c r="F1929" t="s">
        <v>31</v>
      </c>
    </row>
    <row r="1930" spans="1:6" x14ac:dyDescent="0.25">
      <c r="A1930" t="s">
        <v>18</v>
      </c>
      <c r="B1930" t="s">
        <v>15</v>
      </c>
      <c r="C1930" t="s">
        <v>7</v>
      </c>
      <c r="D1930">
        <v>2611</v>
      </c>
      <c r="E1930">
        <v>5221</v>
      </c>
      <c r="F1930" t="s">
        <v>32</v>
      </c>
    </row>
    <row r="1931" spans="1:6" x14ac:dyDescent="0.25">
      <c r="A1931" t="s">
        <v>5</v>
      </c>
      <c r="B1931" t="s">
        <v>16</v>
      </c>
      <c r="C1931" t="s">
        <v>4</v>
      </c>
      <c r="D1931">
        <v>2587</v>
      </c>
      <c r="E1931">
        <v>4550</v>
      </c>
      <c r="F1931" t="s">
        <v>30</v>
      </c>
    </row>
    <row r="1932" spans="1:6" x14ac:dyDescent="0.25">
      <c r="A1932" t="s">
        <v>3</v>
      </c>
      <c r="B1932" t="s">
        <v>14</v>
      </c>
      <c r="C1932" t="s">
        <v>13</v>
      </c>
      <c r="D1932">
        <v>2563</v>
      </c>
      <c r="E1932">
        <v>2783</v>
      </c>
      <c r="F1932" t="s">
        <v>31</v>
      </c>
    </row>
    <row r="1933" spans="1:6" x14ac:dyDescent="0.25">
      <c r="A1933" t="s">
        <v>3</v>
      </c>
      <c r="B1933" t="s">
        <v>14</v>
      </c>
      <c r="C1933" t="s">
        <v>4</v>
      </c>
      <c r="D1933">
        <v>2222</v>
      </c>
      <c r="E1933">
        <v>2739</v>
      </c>
      <c r="F1933" t="s">
        <v>32</v>
      </c>
    </row>
    <row r="1934" spans="1:6" x14ac:dyDescent="0.25">
      <c r="A1934" t="s">
        <v>18</v>
      </c>
      <c r="B1934" t="s">
        <v>16</v>
      </c>
      <c r="C1934" t="s">
        <v>7</v>
      </c>
      <c r="D1934">
        <v>2968</v>
      </c>
      <c r="E1934">
        <v>2855</v>
      </c>
      <c r="F1934" t="s">
        <v>30</v>
      </c>
    </row>
    <row r="1935" spans="1:6" x14ac:dyDescent="0.25">
      <c r="A1935" t="s">
        <v>3</v>
      </c>
      <c r="B1935" t="s">
        <v>15</v>
      </c>
      <c r="C1935" t="s">
        <v>4</v>
      </c>
      <c r="D1935">
        <v>2283</v>
      </c>
      <c r="E1935">
        <v>5369</v>
      </c>
      <c r="F1935" t="s">
        <v>32</v>
      </c>
    </row>
    <row r="1936" spans="1:6" x14ac:dyDescent="0.25">
      <c r="A1936" t="s">
        <v>18</v>
      </c>
      <c r="B1936" t="s">
        <v>17</v>
      </c>
      <c r="C1936" t="s">
        <v>13</v>
      </c>
      <c r="D1936">
        <v>2356</v>
      </c>
      <c r="E1936">
        <v>4696</v>
      </c>
      <c r="F1936" t="s">
        <v>31</v>
      </c>
    </row>
    <row r="1937" spans="1:6" x14ac:dyDescent="0.25">
      <c r="A1937" t="s">
        <v>6</v>
      </c>
      <c r="B1937" t="s">
        <v>14</v>
      </c>
      <c r="C1937" t="s">
        <v>7</v>
      </c>
      <c r="D1937">
        <v>2995</v>
      </c>
      <c r="E1937">
        <v>4668</v>
      </c>
      <c r="F1937" t="s">
        <v>31</v>
      </c>
    </row>
    <row r="1938" spans="1:6" x14ac:dyDescent="0.25">
      <c r="A1938" t="s">
        <v>6</v>
      </c>
      <c r="B1938" t="s">
        <v>17</v>
      </c>
      <c r="C1938" t="s">
        <v>13</v>
      </c>
      <c r="D1938">
        <v>2015</v>
      </c>
      <c r="E1938">
        <v>5529</v>
      </c>
      <c r="F1938" t="s">
        <v>31</v>
      </c>
    </row>
    <row r="1939" spans="1:6" x14ac:dyDescent="0.25">
      <c r="A1939" t="s">
        <v>6</v>
      </c>
      <c r="B1939" t="s">
        <v>17</v>
      </c>
      <c r="C1939" t="s">
        <v>7</v>
      </c>
      <c r="D1939">
        <v>2218</v>
      </c>
      <c r="E1939">
        <v>5162</v>
      </c>
      <c r="F1939" t="s">
        <v>32</v>
      </c>
    </row>
    <row r="1940" spans="1:6" x14ac:dyDescent="0.25">
      <c r="A1940" t="s">
        <v>18</v>
      </c>
      <c r="B1940" t="s">
        <v>17</v>
      </c>
      <c r="C1940" t="s">
        <v>4</v>
      </c>
      <c r="D1940">
        <v>2098</v>
      </c>
      <c r="E1940">
        <v>4347</v>
      </c>
      <c r="F1940" t="s">
        <v>32</v>
      </c>
    </row>
    <row r="1941" spans="1:6" x14ac:dyDescent="0.25">
      <c r="A1941" t="s">
        <v>3</v>
      </c>
      <c r="B1941" t="s">
        <v>16</v>
      </c>
      <c r="C1941" t="s">
        <v>4</v>
      </c>
      <c r="D1941">
        <v>2268</v>
      </c>
      <c r="E1941">
        <v>3381</v>
      </c>
      <c r="F1941" t="s">
        <v>32</v>
      </c>
    </row>
    <row r="1942" spans="1:6" x14ac:dyDescent="0.25">
      <c r="A1942" t="s">
        <v>6</v>
      </c>
      <c r="B1942" t="s">
        <v>16</v>
      </c>
      <c r="C1942" t="s">
        <v>4</v>
      </c>
      <c r="D1942">
        <v>2440</v>
      </c>
      <c r="E1942">
        <v>4261</v>
      </c>
      <c r="F1942" t="s">
        <v>32</v>
      </c>
    </row>
    <row r="1943" spans="1:6" x14ac:dyDescent="0.25">
      <c r="A1943" t="s">
        <v>18</v>
      </c>
      <c r="B1943" t="s">
        <v>15</v>
      </c>
      <c r="C1943" t="s">
        <v>4</v>
      </c>
      <c r="D1943">
        <v>2074</v>
      </c>
      <c r="E1943">
        <v>4302</v>
      </c>
      <c r="F1943" t="s">
        <v>31</v>
      </c>
    </row>
    <row r="1944" spans="1:6" x14ac:dyDescent="0.25">
      <c r="A1944" t="s">
        <v>5</v>
      </c>
      <c r="B1944" t="s">
        <v>15</v>
      </c>
      <c r="C1944" t="s">
        <v>4</v>
      </c>
      <c r="D1944">
        <v>2890</v>
      </c>
      <c r="E1944">
        <v>2535</v>
      </c>
      <c r="F1944" t="s">
        <v>32</v>
      </c>
    </row>
    <row r="1945" spans="1:6" x14ac:dyDescent="0.25">
      <c r="A1945" t="s">
        <v>18</v>
      </c>
      <c r="B1945" t="s">
        <v>17</v>
      </c>
      <c r="C1945" t="s">
        <v>4</v>
      </c>
      <c r="D1945">
        <v>2537</v>
      </c>
      <c r="E1945">
        <v>4600</v>
      </c>
      <c r="F1945" t="s">
        <v>32</v>
      </c>
    </row>
    <row r="1946" spans="1:6" x14ac:dyDescent="0.25">
      <c r="A1946" t="s">
        <v>18</v>
      </c>
      <c r="B1946" t="s">
        <v>14</v>
      </c>
      <c r="C1946" t="s">
        <v>7</v>
      </c>
      <c r="D1946">
        <v>2511</v>
      </c>
      <c r="E1946">
        <v>2740</v>
      </c>
      <c r="F1946" t="s">
        <v>30</v>
      </c>
    </row>
    <row r="1947" spans="1:6" x14ac:dyDescent="0.25">
      <c r="A1947" t="s">
        <v>5</v>
      </c>
      <c r="B1947" t="s">
        <v>15</v>
      </c>
      <c r="C1947" t="s">
        <v>13</v>
      </c>
      <c r="D1947">
        <v>2330</v>
      </c>
      <c r="E1947">
        <v>2614</v>
      </c>
      <c r="F1947" t="s">
        <v>32</v>
      </c>
    </row>
    <row r="1948" spans="1:6" x14ac:dyDescent="0.25">
      <c r="A1948" t="s">
        <v>5</v>
      </c>
      <c r="B1948" t="s">
        <v>16</v>
      </c>
      <c r="C1948" t="s">
        <v>13</v>
      </c>
      <c r="D1948">
        <v>2022</v>
      </c>
      <c r="E1948">
        <v>4135</v>
      </c>
      <c r="F1948" t="s">
        <v>32</v>
      </c>
    </row>
    <row r="1949" spans="1:6" x14ac:dyDescent="0.25">
      <c r="A1949" t="s">
        <v>5</v>
      </c>
      <c r="B1949" t="s">
        <v>14</v>
      </c>
      <c r="C1949" t="s">
        <v>4</v>
      </c>
      <c r="D1949">
        <v>2161</v>
      </c>
      <c r="E1949">
        <v>3868</v>
      </c>
      <c r="F1949" t="s">
        <v>30</v>
      </c>
    </row>
    <row r="1950" spans="1:6" x14ac:dyDescent="0.25">
      <c r="A1950" t="s">
        <v>5</v>
      </c>
      <c r="B1950" t="s">
        <v>17</v>
      </c>
      <c r="C1950" t="s">
        <v>4</v>
      </c>
      <c r="D1950">
        <v>2201</v>
      </c>
      <c r="E1950">
        <v>3949</v>
      </c>
      <c r="F1950" t="s">
        <v>32</v>
      </c>
    </row>
    <row r="1951" spans="1:6" x14ac:dyDescent="0.25">
      <c r="A1951" t="s">
        <v>18</v>
      </c>
      <c r="B1951" t="s">
        <v>15</v>
      </c>
      <c r="C1951" t="s">
        <v>13</v>
      </c>
      <c r="D1951">
        <v>2814</v>
      </c>
      <c r="E1951">
        <v>3935</v>
      </c>
      <c r="F1951" t="s">
        <v>30</v>
      </c>
    </row>
    <row r="1952" spans="1:6" x14ac:dyDescent="0.25">
      <c r="A1952" t="s">
        <v>3</v>
      </c>
      <c r="B1952" t="s">
        <v>16</v>
      </c>
      <c r="C1952" t="s">
        <v>7</v>
      </c>
      <c r="D1952">
        <v>2171</v>
      </c>
      <c r="E1952">
        <v>3470</v>
      </c>
      <c r="F1952" t="s">
        <v>30</v>
      </c>
    </row>
    <row r="1953" spans="1:6" x14ac:dyDescent="0.25">
      <c r="A1953" t="s">
        <v>3</v>
      </c>
      <c r="B1953" t="s">
        <v>16</v>
      </c>
      <c r="C1953" t="s">
        <v>13</v>
      </c>
      <c r="D1953">
        <v>2396</v>
      </c>
      <c r="E1953">
        <v>4229</v>
      </c>
      <c r="F1953" t="s">
        <v>30</v>
      </c>
    </row>
    <row r="1954" spans="1:6" x14ac:dyDescent="0.25">
      <c r="A1954" t="s">
        <v>6</v>
      </c>
      <c r="B1954" t="s">
        <v>16</v>
      </c>
      <c r="C1954" t="s">
        <v>13</v>
      </c>
      <c r="D1954">
        <v>2357</v>
      </c>
      <c r="E1954">
        <v>5457</v>
      </c>
      <c r="F1954" t="s">
        <v>30</v>
      </c>
    </row>
    <row r="1955" spans="1:6" x14ac:dyDescent="0.25">
      <c r="A1955" t="s">
        <v>5</v>
      </c>
      <c r="B1955" t="s">
        <v>14</v>
      </c>
      <c r="C1955" t="s">
        <v>13</v>
      </c>
      <c r="D1955">
        <v>2390</v>
      </c>
      <c r="E1955">
        <v>3079</v>
      </c>
      <c r="F1955" t="s">
        <v>30</v>
      </c>
    </row>
    <row r="1956" spans="1:6" x14ac:dyDescent="0.25">
      <c r="A1956" t="s">
        <v>5</v>
      </c>
      <c r="B1956" t="s">
        <v>16</v>
      </c>
      <c r="C1956" t="s">
        <v>4</v>
      </c>
      <c r="D1956">
        <v>2979</v>
      </c>
      <c r="E1956">
        <v>3920</v>
      </c>
      <c r="F1956" t="s">
        <v>31</v>
      </c>
    </row>
    <row r="1957" spans="1:6" x14ac:dyDescent="0.25">
      <c r="A1957" t="s">
        <v>3</v>
      </c>
      <c r="B1957" t="s">
        <v>15</v>
      </c>
      <c r="C1957" t="s">
        <v>4</v>
      </c>
      <c r="D1957">
        <v>2265</v>
      </c>
      <c r="E1957">
        <v>3529</v>
      </c>
      <c r="F1957" t="s">
        <v>32</v>
      </c>
    </row>
    <row r="1958" spans="1:6" x14ac:dyDescent="0.25">
      <c r="A1958" t="s">
        <v>6</v>
      </c>
      <c r="B1958" t="s">
        <v>16</v>
      </c>
      <c r="C1958" t="s">
        <v>13</v>
      </c>
      <c r="D1958">
        <v>2548</v>
      </c>
      <c r="E1958">
        <v>5678</v>
      </c>
      <c r="F1958" t="s">
        <v>32</v>
      </c>
    </row>
    <row r="1959" spans="1:6" x14ac:dyDescent="0.25">
      <c r="A1959" t="s">
        <v>5</v>
      </c>
      <c r="B1959" t="s">
        <v>17</v>
      </c>
      <c r="C1959" t="s">
        <v>7</v>
      </c>
      <c r="D1959">
        <v>2693</v>
      </c>
      <c r="E1959">
        <v>4912</v>
      </c>
      <c r="F1959" t="s">
        <v>32</v>
      </c>
    </row>
    <row r="1960" spans="1:6" x14ac:dyDescent="0.25">
      <c r="A1960" t="s">
        <v>6</v>
      </c>
      <c r="B1960" t="s">
        <v>14</v>
      </c>
      <c r="C1960" t="s">
        <v>13</v>
      </c>
      <c r="D1960">
        <v>2986</v>
      </c>
      <c r="E1960">
        <v>3904</v>
      </c>
      <c r="F1960" t="s">
        <v>31</v>
      </c>
    </row>
    <row r="1961" spans="1:6" x14ac:dyDescent="0.25">
      <c r="A1961" t="s">
        <v>6</v>
      </c>
      <c r="B1961" t="s">
        <v>15</v>
      </c>
      <c r="C1961" t="s">
        <v>4</v>
      </c>
      <c r="D1961">
        <v>2581</v>
      </c>
      <c r="E1961">
        <v>5500</v>
      </c>
      <c r="F1961" t="s">
        <v>30</v>
      </c>
    </row>
    <row r="1962" spans="1:6" x14ac:dyDescent="0.25">
      <c r="A1962" t="s">
        <v>6</v>
      </c>
      <c r="B1962" t="s">
        <v>17</v>
      </c>
      <c r="C1962" t="s">
        <v>4</v>
      </c>
      <c r="D1962">
        <v>2484</v>
      </c>
      <c r="E1962">
        <v>3901</v>
      </c>
      <c r="F1962" t="s">
        <v>32</v>
      </c>
    </row>
    <row r="1963" spans="1:6" x14ac:dyDescent="0.25">
      <c r="A1963" t="s">
        <v>3</v>
      </c>
      <c r="B1963" t="s">
        <v>15</v>
      </c>
      <c r="C1963" t="s">
        <v>7</v>
      </c>
      <c r="D1963">
        <v>2100</v>
      </c>
      <c r="E1963">
        <v>3945</v>
      </c>
      <c r="F1963" t="s">
        <v>31</v>
      </c>
    </row>
    <row r="1964" spans="1:6" x14ac:dyDescent="0.25">
      <c r="A1964" t="s">
        <v>5</v>
      </c>
      <c r="B1964" t="s">
        <v>17</v>
      </c>
      <c r="C1964" t="s">
        <v>13</v>
      </c>
      <c r="D1964">
        <v>2849</v>
      </c>
      <c r="E1964">
        <v>4817</v>
      </c>
      <c r="F1964" t="s">
        <v>31</v>
      </c>
    </row>
    <row r="1965" spans="1:6" x14ac:dyDescent="0.25">
      <c r="A1965" t="s">
        <v>5</v>
      </c>
      <c r="B1965" t="s">
        <v>15</v>
      </c>
      <c r="C1965" t="s">
        <v>7</v>
      </c>
      <c r="D1965">
        <v>2514</v>
      </c>
      <c r="E1965">
        <v>4452</v>
      </c>
      <c r="F1965" t="s">
        <v>31</v>
      </c>
    </row>
    <row r="1966" spans="1:6" x14ac:dyDescent="0.25">
      <c r="A1966" t="s">
        <v>3</v>
      </c>
      <c r="B1966" t="s">
        <v>15</v>
      </c>
      <c r="C1966" t="s">
        <v>4</v>
      </c>
      <c r="D1966">
        <v>2650</v>
      </c>
      <c r="E1966">
        <v>5092</v>
      </c>
      <c r="F1966" t="s">
        <v>30</v>
      </c>
    </row>
    <row r="1967" spans="1:6" x14ac:dyDescent="0.25">
      <c r="A1967" t="s">
        <v>6</v>
      </c>
      <c r="B1967" t="s">
        <v>15</v>
      </c>
      <c r="C1967" t="s">
        <v>4</v>
      </c>
      <c r="D1967">
        <v>2777</v>
      </c>
      <c r="E1967">
        <v>3812</v>
      </c>
      <c r="F1967" t="s">
        <v>31</v>
      </c>
    </row>
    <row r="1968" spans="1:6" x14ac:dyDescent="0.25">
      <c r="A1968" t="s">
        <v>5</v>
      </c>
      <c r="B1968" t="s">
        <v>14</v>
      </c>
      <c r="C1968" t="s">
        <v>7</v>
      </c>
      <c r="D1968">
        <v>2528</v>
      </c>
      <c r="E1968">
        <v>4658</v>
      </c>
      <c r="F1968" t="s">
        <v>30</v>
      </c>
    </row>
    <row r="1969" spans="1:6" x14ac:dyDescent="0.25">
      <c r="A1969" t="s">
        <v>5</v>
      </c>
      <c r="B1969" t="s">
        <v>17</v>
      </c>
      <c r="C1969" t="s">
        <v>13</v>
      </c>
      <c r="D1969">
        <v>2178</v>
      </c>
      <c r="E1969">
        <v>3424</v>
      </c>
      <c r="F1969" t="s">
        <v>30</v>
      </c>
    </row>
    <row r="1970" spans="1:6" x14ac:dyDescent="0.25">
      <c r="A1970" t="s">
        <v>3</v>
      </c>
      <c r="B1970" t="s">
        <v>14</v>
      </c>
      <c r="C1970" t="s">
        <v>13</v>
      </c>
      <c r="D1970">
        <v>2958</v>
      </c>
      <c r="E1970">
        <v>3277</v>
      </c>
      <c r="F1970" t="s">
        <v>31</v>
      </c>
    </row>
    <row r="1971" spans="1:6" x14ac:dyDescent="0.25">
      <c r="A1971" t="s">
        <v>5</v>
      </c>
      <c r="B1971" t="s">
        <v>15</v>
      </c>
      <c r="C1971" t="s">
        <v>4</v>
      </c>
      <c r="D1971">
        <v>2790</v>
      </c>
      <c r="E1971">
        <v>5924</v>
      </c>
      <c r="F1971" t="s">
        <v>31</v>
      </c>
    </row>
    <row r="1972" spans="1:6" x14ac:dyDescent="0.25">
      <c r="A1972" t="s">
        <v>5</v>
      </c>
      <c r="B1972" t="s">
        <v>14</v>
      </c>
      <c r="C1972" t="s">
        <v>7</v>
      </c>
      <c r="D1972">
        <v>2492</v>
      </c>
      <c r="E1972">
        <v>4990</v>
      </c>
      <c r="F1972" t="s">
        <v>30</v>
      </c>
    </row>
    <row r="1973" spans="1:6" x14ac:dyDescent="0.25">
      <c r="A1973" t="s">
        <v>6</v>
      </c>
      <c r="B1973" t="s">
        <v>14</v>
      </c>
      <c r="C1973" t="s">
        <v>4</v>
      </c>
      <c r="D1973">
        <v>2606</v>
      </c>
      <c r="E1973">
        <v>3450</v>
      </c>
      <c r="F1973" t="s">
        <v>31</v>
      </c>
    </row>
    <row r="1974" spans="1:6" x14ac:dyDescent="0.25">
      <c r="A1974" t="s">
        <v>5</v>
      </c>
      <c r="B1974" t="s">
        <v>17</v>
      </c>
      <c r="C1974" t="s">
        <v>7</v>
      </c>
      <c r="D1974">
        <v>2654</v>
      </c>
      <c r="E1974">
        <v>2587</v>
      </c>
      <c r="F1974" t="s">
        <v>32</v>
      </c>
    </row>
    <row r="1975" spans="1:6" x14ac:dyDescent="0.25">
      <c r="A1975" t="s">
        <v>6</v>
      </c>
      <c r="B1975" t="s">
        <v>16</v>
      </c>
      <c r="C1975" t="s">
        <v>4</v>
      </c>
      <c r="D1975">
        <v>2435</v>
      </c>
      <c r="E1975">
        <v>5597</v>
      </c>
      <c r="F1975" t="s">
        <v>32</v>
      </c>
    </row>
    <row r="1976" spans="1:6" x14ac:dyDescent="0.25">
      <c r="A1976" t="s">
        <v>6</v>
      </c>
      <c r="B1976" t="s">
        <v>15</v>
      </c>
      <c r="C1976" t="s">
        <v>7</v>
      </c>
      <c r="D1976">
        <v>2534</v>
      </c>
      <c r="E1976">
        <v>4244</v>
      </c>
      <c r="F1976" t="s">
        <v>32</v>
      </c>
    </row>
    <row r="1977" spans="1:6" x14ac:dyDescent="0.25">
      <c r="A1977" t="s">
        <v>6</v>
      </c>
      <c r="B1977" t="s">
        <v>16</v>
      </c>
      <c r="C1977" t="s">
        <v>7</v>
      </c>
      <c r="D1977">
        <v>2318</v>
      </c>
      <c r="E1977">
        <v>4023</v>
      </c>
      <c r="F1977" t="s">
        <v>31</v>
      </c>
    </row>
    <row r="1978" spans="1:6" x14ac:dyDescent="0.25">
      <c r="A1978" t="s">
        <v>6</v>
      </c>
      <c r="B1978" t="s">
        <v>14</v>
      </c>
      <c r="C1978" t="s">
        <v>13</v>
      </c>
      <c r="D1978">
        <v>2950</v>
      </c>
      <c r="E1978">
        <v>5158</v>
      </c>
      <c r="F1978" t="s">
        <v>32</v>
      </c>
    </row>
    <row r="1979" spans="1:6" x14ac:dyDescent="0.25">
      <c r="A1979" t="s">
        <v>18</v>
      </c>
      <c r="B1979" t="s">
        <v>16</v>
      </c>
      <c r="C1979" t="s">
        <v>4</v>
      </c>
      <c r="D1979">
        <v>2567</v>
      </c>
      <c r="E1979">
        <v>3278</v>
      </c>
      <c r="F1979" t="s">
        <v>31</v>
      </c>
    </row>
    <row r="1980" spans="1:6" x14ac:dyDescent="0.25">
      <c r="A1980" t="s">
        <v>18</v>
      </c>
      <c r="B1980" t="s">
        <v>16</v>
      </c>
      <c r="C1980" t="s">
        <v>4</v>
      </c>
      <c r="D1980">
        <v>2796</v>
      </c>
      <c r="E1980">
        <v>4666</v>
      </c>
      <c r="F1980" t="s">
        <v>32</v>
      </c>
    </row>
    <row r="1981" spans="1:6" x14ac:dyDescent="0.25">
      <c r="A1981" t="s">
        <v>6</v>
      </c>
      <c r="B1981" t="s">
        <v>14</v>
      </c>
      <c r="C1981" t="s">
        <v>4</v>
      </c>
      <c r="D1981">
        <v>2590</v>
      </c>
      <c r="E1981">
        <v>3434</v>
      </c>
      <c r="F1981" t="s">
        <v>32</v>
      </c>
    </row>
    <row r="1982" spans="1:6" x14ac:dyDescent="0.25">
      <c r="A1982" t="s">
        <v>3</v>
      </c>
      <c r="B1982" t="s">
        <v>17</v>
      </c>
      <c r="C1982" t="s">
        <v>7</v>
      </c>
      <c r="D1982">
        <v>2794</v>
      </c>
      <c r="E1982">
        <v>4224</v>
      </c>
      <c r="F1982" t="s">
        <v>32</v>
      </c>
    </row>
    <row r="1983" spans="1:6" x14ac:dyDescent="0.25">
      <c r="A1983" t="s">
        <v>6</v>
      </c>
      <c r="B1983" t="s">
        <v>17</v>
      </c>
      <c r="C1983" t="s">
        <v>7</v>
      </c>
      <c r="D1983">
        <v>2517</v>
      </c>
      <c r="E1983">
        <v>3606</v>
      </c>
      <c r="F1983" t="s">
        <v>31</v>
      </c>
    </row>
    <row r="1984" spans="1:6" x14ac:dyDescent="0.25">
      <c r="A1984" t="s">
        <v>3</v>
      </c>
      <c r="B1984" t="s">
        <v>14</v>
      </c>
      <c r="C1984" t="s">
        <v>13</v>
      </c>
      <c r="D1984">
        <v>2502</v>
      </c>
      <c r="E1984">
        <v>3589</v>
      </c>
      <c r="F1984" t="s">
        <v>31</v>
      </c>
    </row>
    <row r="1985" spans="1:6" x14ac:dyDescent="0.25">
      <c r="A1985" t="s">
        <v>18</v>
      </c>
      <c r="B1985" t="s">
        <v>14</v>
      </c>
      <c r="C1985" t="s">
        <v>13</v>
      </c>
      <c r="D1985">
        <v>2544</v>
      </c>
      <c r="E1985">
        <v>4493</v>
      </c>
      <c r="F1985" t="s">
        <v>32</v>
      </c>
    </row>
    <row r="1986" spans="1:6" x14ac:dyDescent="0.25">
      <c r="A1986" t="s">
        <v>5</v>
      </c>
      <c r="B1986" t="s">
        <v>14</v>
      </c>
      <c r="C1986" t="s">
        <v>4</v>
      </c>
      <c r="D1986">
        <v>2060</v>
      </c>
      <c r="E1986">
        <v>2514</v>
      </c>
      <c r="F1986" t="s">
        <v>30</v>
      </c>
    </row>
    <row r="1987" spans="1:6" x14ac:dyDescent="0.25">
      <c r="A1987" t="s">
        <v>6</v>
      </c>
      <c r="B1987" t="s">
        <v>14</v>
      </c>
      <c r="C1987" t="s">
        <v>7</v>
      </c>
      <c r="D1987">
        <v>2571</v>
      </c>
      <c r="E1987">
        <v>2755</v>
      </c>
      <c r="F1987" t="s">
        <v>31</v>
      </c>
    </row>
    <row r="1988" spans="1:6" x14ac:dyDescent="0.25">
      <c r="A1988" t="s">
        <v>5</v>
      </c>
      <c r="B1988" t="s">
        <v>17</v>
      </c>
      <c r="C1988" t="s">
        <v>13</v>
      </c>
      <c r="D1988">
        <v>2675</v>
      </c>
      <c r="E1988">
        <v>3981</v>
      </c>
      <c r="F1988" t="s">
        <v>30</v>
      </c>
    </row>
    <row r="1989" spans="1:6" x14ac:dyDescent="0.25">
      <c r="A1989" t="s">
        <v>6</v>
      </c>
      <c r="B1989" t="s">
        <v>16</v>
      </c>
      <c r="C1989" t="s">
        <v>4</v>
      </c>
      <c r="D1989">
        <v>2141</v>
      </c>
      <c r="E1989">
        <v>3057</v>
      </c>
      <c r="F1989" t="s">
        <v>31</v>
      </c>
    </row>
    <row r="1990" spans="1:6" x14ac:dyDescent="0.25">
      <c r="A1990" t="s">
        <v>3</v>
      </c>
      <c r="B1990" t="s">
        <v>14</v>
      </c>
      <c r="C1990" t="s">
        <v>13</v>
      </c>
      <c r="D1990">
        <v>2955</v>
      </c>
      <c r="E1990">
        <v>5154</v>
      </c>
      <c r="F1990" t="s">
        <v>32</v>
      </c>
    </row>
    <row r="1991" spans="1:6" x14ac:dyDescent="0.25">
      <c r="A1991" t="s">
        <v>3</v>
      </c>
      <c r="B1991" t="s">
        <v>17</v>
      </c>
      <c r="C1991" t="s">
        <v>13</v>
      </c>
      <c r="D1991">
        <v>2412</v>
      </c>
      <c r="E1991">
        <v>3265</v>
      </c>
      <c r="F1991" t="s">
        <v>31</v>
      </c>
    </row>
    <row r="1992" spans="1:6" x14ac:dyDescent="0.25">
      <c r="A1992" t="s">
        <v>6</v>
      </c>
      <c r="B1992" t="s">
        <v>17</v>
      </c>
      <c r="C1992" t="s">
        <v>7</v>
      </c>
      <c r="D1992">
        <v>2312</v>
      </c>
      <c r="E1992">
        <v>3101</v>
      </c>
      <c r="F1992" t="s">
        <v>30</v>
      </c>
    </row>
    <row r="1993" spans="1:6" x14ac:dyDescent="0.25">
      <c r="A1993" t="s">
        <v>18</v>
      </c>
      <c r="B1993" t="s">
        <v>15</v>
      </c>
      <c r="C1993" t="s">
        <v>7</v>
      </c>
      <c r="D1993">
        <v>2013</v>
      </c>
      <c r="E1993">
        <v>4671</v>
      </c>
      <c r="F1993" t="s">
        <v>31</v>
      </c>
    </row>
    <row r="1994" spans="1:6" x14ac:dyDescent="0.25">
      <c r="A1994" t="s">
        <v>18</v>
      </c>
      <c r="B1994" t="s">
        <v>15</v>
      </c>
      <c r="C1994" t="s">
        <v>13</v>
      </c>
      <c r="D1994">
        <v>2367</v>
      </c>
      <c r="E1994">
        <v>4023</v>
      </c>
      <c r="F1994" t="s">
        <v>30</v>
      </c>
    </row>
    <row r="1995" spans="1:6" x14ac:dyDescent="0.25">
      <c r="A1995" t="s">
        <v>18</v>
      </c>
      <c r="B1995" t="s">
        <v>16</v>
      </c>
      <c r="C1995" t="s">
        <v>7</v>
      </c>
      <c r="D1995">
        <v>2965</v>
      </c>
      <c r="E1995">
        <v>4791</v>
      </c>
      <c r="F1995" t="s">
        <v>31</v>
      </c>
    </row>
    <row r="1996" spans="1:6" x14ac:dyDescent="0.25">
      <c r="A1996" t="s">
        <v>6</v>
      </c>
      <c r="B1996" t="s">
        <v>16</v>
      </c>
      <c r="C1996" t="s">
        <v>7</v>
      </c>
      <c r="D1996">
        <v>2353</v>
      </c>
      <c r="E1996">
        <v>5114</v>
      </c>
      <c r="F1996" t="s">
        <v>30</v>
      </c>
    </row>
    <row r="1997" spans="1:6" x14ac:dyDescent="0.25">
      <c r="A1997" t="s">
        <v>3</v>
      </c>
      <c r="B1997" t="s">
        <v>14</v>
      </c>
      <c r="C1997" t="s">
        <v>7</v>
      </c>
      <c r="D1997">
        <v>2884</v>
      </c>
      <c r="E1997">
        <v>4454</v>
      </c>
      <c r="F1997" t="s">
        <v>30</v>
      </c>
    </row>
    <row r="1998" spans="1:6" x14ac:dyDescent="0.25">
      <c r="A1998" t="s">
        <v>18</v>
      </c>
      <c r="B1998" t="s">
        <v>15</v>
      </c>
      <c r="C1998" t="s">
        <v>4</v>
      </c>
      <c r="D1998">
        <v>2150</v>
      </c>
      <c r="E1998">
        <v>5407</v>
      </c>
      <c r="F1998" t="s">
        <v>32</v>
      </c>
    </row>
    <row r="1999" spans="1:6" x14ac:dyDescent="0.25">
      <c r="A1999" t="s">
        <v>3</v>
      </c>
      <c r="B1999" t="s">
        <v>17</v>
      </c>
      <c r="C1999" t="s">
        <v>4</v>
      </c>
      <c r="D1999">
        <v>2874</v>
      </c>
      <c r="E1999">
        <v>5712</v>
      </c>
      <c r="F1999" t="s">
        <v>31</v>
      </c>
    </row>
    <row r="2000" spans="1:6" x14ac:dyDescent="0.25">
      <c r="A2000" t="s">
        <v>6</v>
      </c>
      <c r="B2000" t="s">
        <v>14</v>
      </c>
      <c r="C2000" t="s">
        <v>4</v>
      </c>
      <c r="D2000">
        <v>2754</v>
      </c>
      <c r="E2000">
        <v>4808</v>
      </c>
      <c r="F2000" t="s">
        <v>30</v>
      </c>
    </row>
    <row r="2001" spans="1:6" x14ac:dyDescent="0.25">
      <c r="A2001" t="s">
        <v>6</v>
      </c>
      <c r="B2001" t="s">
        <v>14</v>
      </c>
      <c r="C2001" t="s">
        <v>13</v>
      </c>
      <c r="D2001">
        <v>2883</v>
      </c>
      <c r="E2001">
        <v>5643</v>
      </c>
      <c r="F2001" t="s">
        <v>30</v>
      </c>
    </row>
    <row r="2002" spans="1:6" x14ac:dyDescent="0.25">
      <c r="A2002" t="s">
        <v>3</v>
      </c>
      <c r="B2002" t="s">
        <v>15</v>
      </c>
      <c r="C2002" t="s">
        <v>13</v>
      </c>
      <c r="D2002">
        <v>2865</v>
      </c>
      <c r="E2002">
        <v>3055</v>
      </c>
      <c r="F2002" t="s">
        <v>31</v>
      </c>
    </row>
    <row r="2003" spans="1:6" x14ac:dyDescent="0.25">
      <c r="A2003" t="s">
        <v>3</v>
      </c>
      <c r="B2003" t="s">
        <v>16</v>
      </c>
      <c r="C2003" t="s">
        <v>13</v>
      </c>
      <c r="D2003">
        <v>2652</v>
      </c>
      <c r="E2003">
        <v>5988</v>
      </c>
      <c r="F2003" t="s">
        <v>31</v>
      </c>
    </row>
    <row r="2004" spans="1:6" x14ac:dyDescent="0.25">
      <c r="A2004" t="s">
        <v>6</v>
      </c>
      <c r="B2004" t="s">
        <v>17</v>
      </c>
      <c r="C2004" t="s">
        <v>4</v>
      </c>
      <c r="D2004">
        <v>2486</v>
      </c>
      <c r="E2004">
        <v>3221</v>
      </c>
      <c r="F2004" t="s">
        <v>32</v>
      </c>
    </row>
    <row r="2005" spans="1:6" x14ac:dyDescent="0.25">
      <c r="A2005" t="s">
        <v>18</v>
      </c>
      <c r="B2005" t="s">
        <v>17</v>
      </c>
      <c r="C2005" t="s">
        <v>4</v>
      </c>
      <c r="D2005">
        <v>2941</v>
      </c>
      <c r="E2005">
        <v>2908</v>
      </c>
      <c r="F2005" t="s">
        <v>32</v>
      </c>
    </row>
    <row r="2006" spans="1:6" x14ac:dyDescent="0.25">
      <c r="A2006" t="s">
        <v>3</v>
      </c>
      <c r="B2006" t="s">
        <v>17</v>
      </c>
      <c r="C2006" t="s">
        <v>7</v>
      </c>
      <c r="D2006">
        <v>2115</v>
      </c>
      <c r="E2006">
        <v>2506</v>
      </c>
      <c r="F2006" t="s">
        <v>31</v>
      </c>
    </row>
    <row r="2007" spans="1:6" x14ac:dyDescent="0.25">
      <c r="A2007" t="s">
        <v>6</v>
      </c>
      <c r="B2007" t="s">
        <v>14</v>
      </c>
      <c r="C2007" t="s">
        <v>7</v>
      </c>
      <c r="D2007">
        <v>2025</v>
      </c>
      <c r="E2007">
        <v>3640</v>
      </c>
      <c r="F2007" t="s">
        <v>32</v>
      </c>
    </row>
    <row r="2008" spans="1:6" x14ac:dyDescent="0.25">
      <c r="A2008" t="s">
        <v>6</v>
      </c>
      <c r="B2008" t="s">
        <v>16</v>
      </c>
      <c r="C2008" t="s">
        <v>13</v>
      </c>
      <c r="D2008">
        <v>2965</v>
      </c>
      <c r="E2008">
        <v>4618</v>
      </c>
      <c r="F2008" t="s">
        <v>32</v>
      </c>
    </row>
    <row r="2009" spans="1:6" x14ac:dyDescent="0.25">
      <c r="A2009" t="s">
        <v>5</v>
      </c>
      <c r="B2009" t="s">
        <v>15</v>
      </c>
      <c r="C2009" t="s">
        <v>13</v>
      </c>
      <c r="D2009">
        <v>2600</v>
      </c>
      <c r="E2009">
        <v>3511</v>
      </c>
      <c r="F2009" t="s">
        <v>32</v>
      </c>
    </row>
    <row r="2010" spans="1:6" x14ac:dyDescent="0.25">
      <c r="A2010" t="s">
        <v>18</v>
      </c>
      <c r="B2010" t="s">
        <v>16</v>
      </c>
      <c r="C2010" t="s">
        <v>4</v>
      </c>
      <c r="D2010">
        <v>2131</v>
      </c>
      <c r="E2010">
        <v>4747</v>
      </c>
      <c r="F2010" t="s">
        <v>31</v>
      </c>
    </row>
    <row r="2011" spans="1:6" x14ac:dyDescent="0.25">
      <c r="A2011" t="s">
        <v>18</v>
      </c>
      <c r="B2011" t="s">
        <v>14</v>
      </c>
      <c r="C2011" t="s">
        <v>7</v>
      </c>
      <c r="D2011">
        <v>2028</v>
      </c>
      <c r="E2011">
        <v>4698</v>
      </c>
      <c r="F2011" t="s">
        <v>30</v>
      </c>
    </row>
    <row r="2012" spans="1:6" x14ac:dyDescent="0.25">
      <c r="A2012" t="s">
        <v>18</v>
      </c>
      <c r="B2012" t="s">
        <v>15</v>
      </c>
      <c r="C2012" t="s">
        <v>13</v>
      </c>
      <c r="D2012">
        <v>2923</v>
      </c>
      <c r="E2012">
        <v>5744</v>
      </c>
      <c r="F2012" t="s">
        <v>32</v>
      </c>
    </row>
    <row r="2013" spans="1:6" x14ac:dyDescent="0.25">
      <c r="A2013" t="s">
        <v>18</v>
      </c>
      <c r="B2013" t="s">
        <v>14</v>
      </c>
      <c r="C2013" t="s">
        <v>13</v>
      </c>
      <c r="D2013">
        <v>2145</v>
      </c>
      <c r="E2013">
        <v>5079</v>
      </c>
      <c r="F2013" t="s">
        <v>31</v>
      </c>
    </row>
    <row r="2014" spans="1:6" x14ac:dyDescent="0.25">
      <c r="A2014" t="s">
        <v>6</v>
      </c>
      <c r="B2014" t="s">
        <v>14</v>
      </c>
      <c r="C2014" t="s">
        <v>4</v>
      </c>
      <c r="D2014">
        <v>2698</v>
      </c>
      <c r="E2014">
        <v>4446</v>
      </c>
      <c r="F2014" t="s">
        <v>32</v>
      </c>
    </row>
    <row r="2015" spans="1:6" x14ac:dyDescent="0.25">
      <c r="A2015" t="s">
        <v>6</v>
      </c>
      <c r="B2015" t="s">
        <v>17</v>
      </c>
      <c r="C2015" t="s">
        <v>13</v>
      </c>
      <c r="D2015">
        <v>2305</v>
      </c>
      <c r="E2015">
        <v>4581</v>
      </c>
      <c r="F2015" t="s">
        <v>30</v>
      </c>
    </row>
    <row r="2016" spans="1:6" x14ac:dyDescent="0.25">
      <c r="A2016" t="s">
        <v>3</v>
      </c>
      <c r="B2016" t="s">
        <v>15</v>
      </c>
      <c r="C2016" t="s">
        <v>13</v>
      </c>
      <c r="D2016">
        <v>2105</v>
      </c>
      <c r="E2016">
        <v>4044</v>
      </c>
      <c r="F2016" t="s">
        <v>32</v>
      </c>
    </row>
    <row r="2017" spans="1:6" x14ac:dyDescent="0.25">
      <c r="A2017" t="s">
        <v>5</v>
      </c>
      <c r="B2017" t="s">
        <v>16</v>
      </c>
      <c r="C2017" t="s">
        <v>4</v>
      </c>
      <c r="D2017">
        <v>2693</v>
      </c>
      <c r="E2017">
        <v>4818</v>
      </c>
      <c r="F2017" t="s">
        <v>31</v>
      </c>
    </row>
    <row r="2018" spans="1:6" x14ac:dyDescent="0.25">
      <c r="A2018" t="s">
        <v>6</v>
      </c>
      <c r="B2018" t="s">
        <v>17</v>
      </c>
      <c r="C2018" t="s">
        <v>7</v>
      </c>
      <c r="D2018">
        <v>2258</v>
      </c>
      <c r="E2018">
        <v>3186</v>
      </c>
      <c r="F2018" t="s">
        <v>31</v>
      </c>
    </row>
    <row r="2019" spans="1:6" x14ac:dyDescent="0.25">
      <c r="A2019" t="s">
        <v>18</v>
      </c>
      <c r="B2019" t="s">
        <v>17</v>
      </c>
      <c r="C2019" t="s">
        <v>7</v>
      </c>
      <c r="D2019">
        <v>2355</v>
      </c>
      <c r="E2019">
        <v>4020</v>
      </c>
      <c r="F2019" t="s">
        <v>31</v>
      </c>
    </row>
    <row r="2020" spans="1:6" x14ac:dyDescent="0.25">
      <c r="A2020" t="s">
        <v>6</v>
      </c>
      <c r="B2020" t="s">
        <v>14</v>
      </c>
      <c r="C2020" t="s">
        <v>7</v>
      </c>
      <c r="D2020">
        <v>2148</v>
      </c>
      <c r="E2020">
        <v>3194</v>
      </c>
      <c r="F2020" t="s">
        <v>30</v>
      </c>
    </row>
    <row r="2021" spans="1:6" x14ac:dyDescent="0.25">
      <c r="A2021" t="s">
        <v>5</v>
      </c>
      <c r="B2021" t="s">
        <v>14</v>
      </c>
      <c r="C2021" t="s">
        <v>13</v>
      </c>
      <c r="D2021">
        <v>2507</v>
      </c>
      <c r="E2021">
        <v>3838</v>
      </c>
      <c r="F2021" t="s">
        <v>30</v>
      </c>
    </row>
    <row r="2022" spans="1:6" x14ac:dyDescent="0.25">
      <c r="A2022" t="s">
        <v>5</v>
      </c>
      <c r="B2022" t="s">
        <v>16</v>
      </c>
      <c r="C2022" t="s">
        <v>7</v>
      </c>
      <c r="D2022">
        <v>2632</v>
      </c>
      <c r="E2022">
        <v>4822</v>
      </c>
      <c r="F2022" t="s">
        <v>30</v>
      </c>
    </row>
    <row r="2023" spans="1:6" x14ac:dyDescent="0.25">
      <c r="A2023" t="s">
        <v>18</v>
      </c>
      <c r="B2023" t="s">
        <v>17</v>
      </c>
      <c r="C2023" t="s">
        <v>13</v>
      </c>
      <c r="D2023">
        <v>2603</v>
      </c>
      <c r="E2023">
        <v>4856</v>
      </c>
      <c r="F2023" t="s">
        <v>30</v>
      </c>
    </row>
    <row r="2024" spans="1:6" x14ac:dyDescent="0.25">
      <c r="A2024" t="s">
        <v>5</v>
      </c>
      <c r="B2024" t="s">
        <v>15</v>
      </c>
      <c r="C2024" t="s">
        <v>13</v>
      </c>
      <c r="D2024">
        <v>2537</v>
      </c>
      <c r="E2024">
        <v>3584</v>
      </c>
      <c r="F2024" t="s">
        <v>30</v>
      </c>
    </row>
    <row r="2025" spans="1:6" x14ac:dyDescent="0.25">
      <c r="A2025" t="s">
        <v>5</v>
      </c>
      <c r="B2025" t="s">
        <v>15</v>
      </c>
      <c r="C2025" t="s">
        <v>7</v>
      </c>
      <c r="D2025">
        <v>2330</v>
      </c>
      <c r="E2025">
        <v>5769</v>
      </c>
      <c r="F2025" t="s">
        <v>32</v>
      </c>
    </row>
    <row r="2026" spans="1:6" x14ac:dyDescent="0.25">
      <c r="A2026" t="s">
        <v>6</v>
      </c>
      <c r="B2026" t="s">
        <v>17</v>
      </c>
      <c r="C2026" t="s">
        <v>7</v>
      </c>
      <c r="D2026">
        <v>2253</v>
      </c>
      <c r="E2026">
        <v>3595</v>
      </c>
      <c r="F2026" t="s">
        <v>31</v>
      </c>
    </row>
    <row r="2027" spans="1:6" x14ac:dyDescent="0.25">
      <c r="A2027" t="s">
        <v>18</v>
      </c>
      <c r="B2027" t="s">
        <v>16</v>
      </c>
      <c r="C2027" t="s">
        <v>7</v>
      </c>
      <c r="D2027">
        <v>2846</v>
      </c>
      <c r="E2027">
        <v>4439</v>
      </c>
      <c r="F2027" t="s">
        <v>31</v>
      </c>
    </row>
    <row r="2028" spans="1:6" x14ac:dyDescent="0.25">
      <c r="A2028" t="s">
        <v>5</v>
      </c>
      <c r="B2028" t="s">
        <v>15</v>
      </c>
      <c r="C2028" t="s">
        <v>7</v>
      </c>
      <c r="D2028">
        <v>2194</v>
      </c>
      <c r="E2028">
        <v>4496</v>
      </c>
      <c r="F2028" t="s">
        <v>30</v>
      </c>
    </row>
    <row r="2029" spans="1:6" x14ac:dyDescent="0.25">
      <c r="A2029" t="s">
        <v>3</v>
      </c>
      <c r="B2029" t="s">
        <v>15</v>
      </c>
      <c r="C2029" t="s">
        <v>4</v>
      </c>
      <c r="D2029">
        <v>2769</v>
      </c>
      <c r="E2029">
        <v>5910</v>
      </c>
      <c r="F2029" t="s">
        <v>32</v>
      </c>
    </row>
    <row r="2030" spans="1:6" x14ac:dyDescent="0.25">
      <c r="A2030" t="s">
        <v>3</v>
      </c>
      <c r="B2030" t="s">
        <v>17</v>
      </c>
      <c r="C2030" t="s">
        <v>7</v>
      </c>
      <c r="D2030">
        <v>2625</v>
      </c>
      <c r="E2030">
        <v>2827</v>
      </c>
      <c r="F2030" t="s">
        <v>30</v>
      </c>
    </row>
    <row r="2031" spans="1:6" x14ac:dyDescent="0.25">
      <c r="A2031" t="s">
        <v>5</v>
      </c>
      <c r="B2031" t="s">
        <v>17</v>
      </c>
      <c r="C2031" t="s">
        <v>4</v>
      </c>
      <c r="D2031">
        <v>2018</v>
      </c>
      <c r="E2031">
        <v>3320</v>
      </c>
      <c r="F2031" t="s">
        <v>32</v>
      </c>
    </row>
    <row r="2032" spans="1:6" x14ac:dyDescent="0.25">
      <c r="A2032" t="s">
        <v>18</v>
      </c>
      <c r="B2032" t="s">
        <v>15</v>
      </c>
      <c r="C2032" t="s">
        <v>7</v>
      </c>
      <c r="D2032">
        <v>2945</v>
      </c>
      <c r="E2032">
        <v>5941</v>
      </c>
      <c r="F2032" t="s">
        <v>32</v>
      </c>
    </row>
    <row r="2033" spans="1:6" x14ac:dyDescent="0.25">
      <c r="A2033" t="s">
        <v>6</v>
      </c>
      <c r="B2033" t="s">
        <v>16</v>
      </c>
      <c r="C2033" t="s">
        <v>7</v>
      </c>
      <c r="D2033">
        <v>2613</v>
      </c>
      <c r="E2033">
        <v>3785</v>
      </c>
      <c r="F2033" t="s">
        <v>32</v>
      </c>
    </row>
    <row r="2034" spans="1:6" x14ac:dyDescent="0.25">
      <c r="A2034" t="s">
        <v>18</v>
      </c>
      <c r="B2034" t="s">
        <v>14</v>
      </c>
      <c r="C2034" t="s">
        <v>7</v>
      </c>
      <c r="D2034">
        <v>2197</v>
      </c>
      <c r="E2034">
        <v>5819</v>
      </c>
      <c r="F2034" t="s">
        <v>32</v>
      </c>
    </row>
    <row r="2035" spans="1:6" x14ac:dyDescent="0.25">
      <c r="A2035" t="s">
        <v>18</v>
      </c>
      <c r="B2035" t="s">
        <v>15</v>
      </c>
      <c r="C2035" t="s">
        <v>13</v>
      </c>
      <c r="D2035">
        <v>2832</v>
      </c>
      <c r="E2035">
        <v>2632</v>
      </c>
      <c r="F2035" t="s">
        <v>31</v>
      </c>
    </row>
    <row r="2036" spans="1:6" x14ac:dyDescent="0.25">
      <c r="A2036" t="s">
        <v>6</v>
      </c>
      <c r="B2036" t="s">
        <v>17</v>
      </c>
      <c r="C2036" t="s">
        <v>7</v>
      </c>
      <c r="D2036">
        <v>2052</v>
      </c>
      <c r="E2036">
        <v>4634</v>
      </c>
      <c r="F2036" t="s">
        <v>32</v>
      </c>
    </row>
    <row r="2037" spans="1:6" x14ac:dyDescent="0.25">
      <c r="A2037" t="s">
        <v>3</v>
      </c>
      <c r="B2037" t="s">
        <v>15</v>
      </c>
      <c r="C2037" t="s">
        <v>13</v>
      </c>
      <c r="D2037">
        <v>2631</v>
      </c>
      <c r="E2037">
        <v>5918</v>
      </c>
      <c r="F2037" t="s">
        <v>31</v>
      </c>
    </row>
    <row r="2038" spans="1:6" x14ac:dyDescent="0.25">
      <c r="A2038" t="s">
        <v>18</v>
      </c>
      <c r="B2038" t="s">
        <v>15</v>
      </c>
      <c r="C2038" t="s">
        <v>4</v>
      </c>
      <c r="D2038">
        <v>2846</v>
      </c>
      <c r="E2038">
        <v>3822</v>
      </c>
      <c r="F2038" t="s">
        <v>31</v>
      </c>
    </row>
    <row r="2039" spans="1:6" x14ac:dyDescent="0.25">
      <c r="A2039" t="s">
        <v>18</v>
      </c>
      <c r="B2039" t="s">
        <v>17</v>
      </c>
      <c r="C2039" t="s">
        <v>13</v>
      </c>
      <c r="D2039">
        <v>2024</v>
      </c>
      <c r="E2039">
        <v>5029</v>
      </c>
      <c r="F2039" t="s">
        <v>30</v>
      </c>
    </row>
    <row r="2040" spans="1:6" x14ac:dyDescent="0.25">
      <c r="A2040" t="s">
        <v>3</v>
      </c>
      <c r="B2040" t="s">
        <v>14</v>
      </c>
      <c r="C2040" t="s">
        <v>13</v>
      </c>
      <c r="D2040">
        <v>2906</v>
      </c>
      <c r="E2040">
        <v>2932</v>
      </c>
      <c r="F2040" t="s">
        <v>32</v>
      </c>
    </row>
    <row r="2041" spans="1:6" x14ac:dyDescent="0.25">
      <c r="A2041" t="s">
        <v>3</v>
      </c>
      <c r="B2041" t="s">
        <v>14</v>
      </c>
      <c r="C2041" t="s">
        <v>13</v>
      </c>
      <c r="D2041">
        <v>2945</v>
      </c>
      <c r="E2041">
        <v>4041</v>
      </c>
      <c r="F2041" t="s">
        <v>32</v>
      </c>
    </row>
    <row r="2042" spans="1:6" x14ac:dyDescent="0.25">
      <c r="A2042" t="s">
        <v>18</v>
      </c>
      <c r="B2042" t="s">
        <v>15</v>
      </c>
      <c r="C2042" t="s">
        <v>13</v>
      </c>
      <c r="D2042">
        <v>2869</v>
      </c>
      <c r="E2042">
        <v>4066</v>
      </c>
      <c r="F2042" t="s">
        <v>30</v>
      </c>
    </row>
    <row r="2043" spans="1:6" x14ac:dyDescent="0.25">
      <c r="A2043" t="s">
        <v>5</v>
      </c>
      <c r="B2043" t="s">
        <v>15</v>
      </c>
      <c r="C2043" t="s">
        <v>13</v>
      </c>
      <c r="D2043">
        <v>2433</v>
      </c>
      <c r="E2043">
        <v>2535</v>
      </c>
      <c r="F2043" t="s">
        <v>31</v>
      </c>
    </row>
    <row r="2044" spans="1:6" x14ac:dyDescent="0.25">
      <c r="A2044" t="s">
        <v>6</v>
      </c>
      <c r="B2044" t="s">
        <v>17</v>
      </c>
      <c r="C2044" t="s">
        <v>13</v>
      </c>
      <c r="D2044">
        <v>2355</v>
      </c>
      <c r="E2044">
        <v>5870</v>
      </c>
      <c r="F2044" t="s">
        <v>31</v>
      </c>
    </row>
    <row r="2045" spans="1:6" x14ac:dyDescent="0.25">
      <c r="A2045" t="s">
        <v>18</v>
      </c>
      <c r="B2045" t="s">
        <v>15</v>
      </c>
      <c r="C2045" t="s">
        <v>7</v>
      </c>
      <c r="D2045">
        <v>2287</v>
      </c>
      <c r="E2045">
        <v>3270</v>
      </c>
      <c r="F2045" t="s">
        <v>32</v>
      </c>
    </row>
    <row r="2046" spans="1:6" x14ac:dyDescent="0.25">
      <c r="A2046" t="s">
        <v>3</v>
      </c>
      <c r="B2046" t="s">
        <v>14</v>
      </c>
      <c r="C2046" t="s">
        <v>4</v>
      </c>
      <c r="D2046">
        <v>2804</v>
      </c>
      <c r="E2046">
        <v>3218</v>
      </c>
      <c r="F2046" t="s">
        <v>31</v>
      </c>
    </row>
    <row r="2047" spans="1:6" x14ac:dyDescent="0.25">
      <c r="A2047" t="s">
        <v>3</v>
      </c>
      <c r="B2047" t="s">
        <v>15</v>
      </c>
      <c r="C2047" t="s">
        <v>7</v>
      </c>
      <c r="D2047">
        <v>2263</v>
      </c>
      <c r="E2047">
        <v>3763</v>
      </c>
      <c r="F2047" t="s">
        <v>31</v>
      </c>
    </row>
    <row r="2048" spans="1:6" x14ac:dyDescent="0.25">
      <c r="A2048" t="s">
        <v>5</v>
      </c>
      <c r="B2048" t="s">
        <v>14</v>
      </c>
      <c r="C2048" t="s">
        <v>7</v>
      </c>
      <c r="D2048">
        <v>2890</v>
      </c>
      <c r="E2048">
        <v>4417</v>
      </c>
      <c r="F2048" t="s">
        <v>32</v>
      </c>
    </row>
    <row r="2049" spans="1:6" x14ac:dyDescent="0.25">
      <c r="A2049" t="s">
        <v>5</v>
      </c>
      <c r="B2049" t="s">
        <v>15</v>
      </c>
      <c r="C2049" t="s">
        <v>4</v>
      </c>
      <c r="D2049">
        <v>2767</v>
      </c>
      <c r="E2049">
        <v>4988</v>
      </c>
      <c r="F2049" t="s">
        <v>32</v>
      </c>
    </row>
    <row r="2050" spans="1:6" x14ac:dyDescent="0.25">
      <c r="A2050" t="s">
        <v>3</v>
      </c>
      <c r="B2050" t="s">
        <v>14</v>
      </c>
      <c r="C2050" t="s">
        <v>7</v>
      </c>
      <c r="D2050">
        <v>2592</v>
      </c>
      <c r="E2050">
        <v>2919</v>
      </c>
      <c r="F2050" t="s">
        <v>30</v>
      </c>
    </row>
    <row r="2051" spans="1:6" x14ac:dyDescent="0.25">
      <c r="A2051" t="s">
        <v>18</v>
      </c>
      <c r="B2051" t="s">
        <v>14</v>
      </c>
      <c r="C2051" t="s">
        <v>4</v>
      </c>
      <c r="D2051">
        <v>2895</v>
      </c>
      <c r="E2051">
        <v>5762</v>
      </c>
      <c r="F2051" t="s">
        <v>30</v>
      </c>
    </row>
    <row r="2052" spans="1:6" x14ac:dyDescent="0.25">
      <c r="A2052" t="s">
        <v>3</v>
      </c>
      <c r="B2052" t="s">
        <v>15</v>
      </c>
      <c r="C2052" t="s">
        <v>7</v>
      </c>
      <c r="D2052">
        <v>2030</v>
      </c>
      <c r="E2052">
        <v>3392</v>
      </c>
      <c r="F2052" t="s">
        <v>31</v>
      </c>
    </row>
    <row r="2053" spans="1:6" x14ac:dyDescent="0.25">
      <c r="A2053" t="s">
        <v>6</v>
      </c>
      <c r="B2053" t="s">
        <v>17</v>
      </c>
      <c r="C2053" t="s">
        <v>13</v>
      </c>
      <c r="D2053">
        <v>2697</v>
      </c>
      <c r="E2053">
        <v>3890</v>
      </c>
      <c r="F2053" t="s">
        <v>31</v>
      </c>
    </row>
    <row r="2054" spans="1:6" x14ac:dyDescent="0.25">
      <c r="A2054" t="s">
        <v>5</v>
      </c>
      <c r="B2054" t="s">
        <v>16</v>
      </c>
      <c r="C2054" t="s">
        <v>4</v>
      </c>
      <c r="D2054">
        <v>2438</v>
      </c>
      <c r="E2054">
        <v>5659</v>
      </c>
      <c r="F2054" t="s">
        <v>32</v>
      </c>
    </row>
    <row r="2055" spans="1:6" x14ac:dyDescent="0.25">
      <c r="A2055" t="s">
        <v>5</v>
      </c>
      <c r="B2055" t="s">
        <v>16</v>
      </c>
      <c r="C2055" t="s">
        <v>4</v>
      </c>
      <c r="D2055">
        <v>2356</v>
      </c>
      <c r="E2055">
        <v>4718</v>
      </c>
      <c r="F2055" t="s">
        <v>30</v>
      </c>
    </row>
    <row r="2056" spans="1:6" x14ac:dyDescent="0.25">
      <c r="A2056" t="s">
        <v>3</v>
      </c>
      <c r="B2056" t="s">
        <v>15</v>
      </c>
      <c r="C2056" t="s">
        <v>13</v>
      </c>
      <c r="D2056">
        <v>2358</v>
      </c>
      <c r="E2056">
        <v>2827</v>
      </c>
      <c r="F2056" t="s">
        <v>30</v>
      </c>
    </row>
    <row r="2057" spans="1:6" x14ac:dyDescent="0.25">
      <c r="A2057" t="s">
        <v>6</v>
      </c>
      <c r="B2057" t="s">
        <v>17</v>
      </c>
      <c r="C2057" t="s">
        <v>13</v>
      </c>
      <c r="D2057">
        <v>2816</v>
      </c>
      <c r="E2057">
        <v>5413</v>
      </c>
      <c r="F2057" t="s">
        <v>30</v>
      </c>
    </row>
    <row r="2058" spans="1:6" x14ac:dyDescent="0.25">
      <c r="A2058" t="s">
        <v>5</v>
      </c>
      <c r="B2058" t="s">
        <v>16</v>
      </c>
      <c r="C2058" t="s">
        <v>13</v>
      </c>
      <c r="D2058">
        <v>2506</v>
      </c>
      <c r="E2058">
        <v>5647</v>
      </c>
      <c r="F2058" t="s">
        <v>30</v>
      </c>
    </row>
    <row r="2059" spans="1:6" x14ac:dyDescent="0.25">
      <c r="A2059" t="s">
        <v>6</v>
      </c>
      <c r="B2059" t="s">
        <v>14</v>
      </c>
      <c r="C2059" t="s">
        <v>13</v>
      </c>
      <c r="D2059">
        <v>2894</v>
      </c>
      <c r="E2059">
        <v>4249</v>
      </c>
      <c r="F2059" t="s">
        <v>31</v>
      </c>
    </row>
    <row r="2060" spans="1:6" x14ac:dyDescent="0.25">
      <c r="A2060" t="s">
        <v>6</v>
      </c>
      <c r="B2060" t="s">
        <v>14</v>
      </c>
      <c r="C2060" t="s">
        <v>13</v>
      </c>
      <c r="D2060">
        <v>2633</v>
      </c>
      <c r="E2060">
        <v>5181</v>
      </c>
      <c r="F2060" t="s">
        <v>31</v>
      </c>
    </row>
    <row r="2061" spans="1:6" x14ac:dyDescent="0.25">
      <c r="A2061" t="s">
        <v>18</v>
      </c>
      <c r="B2061" t="s">
        <v>14</v>
      </c>
      <c r="C2061" t="s">
        <v>4</v>
      </c>
      <c r="D2061">
        <v>2625</v>
      </c>
      <c r="E2061">
        <v>5382</v>
      </c>
      <c r="F2061" t="s">
        <v>30</v>
      </c>
    </row>
    <row r="2062" spans="1:6" x14ac:dyDescent="0.25">
      <c r="A2062" t="s">
        <v>3</v>
      </c>
      <c r="B2062" t="s">
        <v>14</v>
      </c>
      <c r="C2062" t="s">
        <v>4</v>
      </c>
      <c r="D2062">
        <v>2812</v>
      </c>
      <c r="E2062">
        <v>4744</v>
      </c>
      <c r="F2062" t="s">
        <v>32</v>
      </c>
    </row>
    <row r="2063" spans="1:6" x14ac:dyDescent="0.25">
      <c r="A2063" t="s">
        <v>3</v>
      </c>
      <c r="B2063" t="s">
        <v>14</v>
      </c>
      <c r="C2063" t="s">
        <v>7</v>
      </c>
      <c r="D2063">
        <v>2141</v>
      </c>
      <c r="E2063">
        <v>3440</v>
      </c>
      <c r="F2063" t="s">
        <v>30</v>
      </c>
    </row>
    <row r="2064" spans="1:6" x14ac:dyDescent="0.25">
      <c r="A2064" t="s">
        <v>6</v>
      </c>
      <c r="B2064" t="s">
        <v>15</v>
      </c>
      <c r="C2064" t="s">
        <v>7</v>
      </c>
      <c r="D2064">
        <v>2255</v>
      </c>
      <c r="E2064">
        <v>2960</v>
      </c>
      <c r="F2064" t="s">
        <v>31</v>
      </c>
    </row>
    <row r="2065" spans="1:6" x14ac:dyDescent="0.25">
      <c r="A2065" t="s">
        <v>18</v>
      </c>
      <c r="B2065" t="s">
        <v>14</v>
      </c>
      <c r="C2065" t="s">
        <v>4</v>
      </c>
      <c r="D2065">
        <v>2135</v>
      </c>
      <c r="E2065">
        <v>3833</v>
      </c>
      <c r="F2065" t="s">
        <v>30</v>
      </c>
    </row>
    <row r="2066" spans="1:6" x14ac:dyDescent="0.25">
      <c r="A2066" t="s">
        <v>5</v>
      </c>
      <c r="B2066" t="s">
        <v>14</v>
      </c>
      <c r="C2066" t="s">
        <v>4</v>
      </c>
      <c r="D2066">
        <v>2917</v>
      </c>
      <c r="E2066">
        <v>4411</v>
      </c>
      <c r="F2066" t="s">
        <v>31</v>
      </c>
    </row>
    <row r="2067" spans="1:6" x14ac:dyDescent="0.25">
      <c r="A2067" t="s">
        <v>18</v>
      </c>
      <c r="B2067" t="s">
        <v>17</v>
      </c>
      <c r="C2067" t="s">
        <v>13</v>
      </c>
      <c r="D2067">
        <v>2420</v>
      </c>
      <c r="E2067">
        <v>4074</v>
      </c>
      <c r="F2067" t="s">
        <v>30</v>
      </c>
    </row>
    <row r="2068" spans="1:6" x14ac:dyDescent="0.25">
      <c r="A2068" t="s">
        <v>3</v>
      </c>
      <c r="B2068" t="s">
        <v>17</v>
      </c>
      <c r="C2068" t="s">
        <v>4</v>
      </c>
      <c r="D2068">
        <v>2499</v>
      </c>
      <c r="E2068">
        <v>5254</v>
      </c>
      <c r="F2068" t="s">
        <v>32</v>
      </c>
    </row>
    <row r="2069" spans="1:6" x14ac:dyDescent="0.25">
      <c r="A2069" t="s">
        <v>3</v>
      </c>
      <c r="B2069" t="s">
        <v>14</v>
      </c>
      <c r="C2069" t="s">
        <v>13</v>
      </c>
      <c r="D2069">
        <v>2397</v>
      </c>
      <c r="E2069">
        <v>3161</v>
      </c>
      <c r="F2069" t="s">
        <v>32</v>
      </c>
    </row>
    <row r="2070" spans="1:6" x14ac:dyDescent="0.25">
      <c r="A2070" t="s">
        <v>6</v>
      </c>
      <c r="B2070" t="s">
        <v>17</v>
      </c>
      <c r="C2070" t="s">
        <v>7</v>
      </c>
      <c r="D2070">
        <v>2891</v>
      </c>
      <c r="E2070">
        <v>5206</v>
      </c>
      <c r="F2070" t="s">
        <v>30</v>
      </c>
    </row>
    <row r="2071" spans="1:6" x14ac:dyDescent="0.25">
      <c r="A2071" t="s">
        <v>18</v>
      </c>
      <c r="B2071" t="s">
        <v>16</v>
      </c>
      <c r="C2071" t="s">
        <v>4</v>
      </c>
      <c r="D2071">
        <v>2249</v>
      </c>
      <c r="E2071">
        <v>4870</v>
      </c>
      <c r="F2071" t="s">
        <v>31</v>
      </c>
    </row>
    <row r="2072" spans="1:6" x14ac:dyDescent="0.25">
      <c r="A2072" t="s">
        <v>18</v>
      </c>
      <c r="B2072" t="s">
        <v>14</v>
      </c>
      <c r="C2072" t="s">
        <v>4</v>
      </c>
      <c r="D2072">
        <v>2332</v>
      </c>
      <c r="E2072">
        <v>4188</v>
      </c>
      <c r="F2072" t="s">
        <v>31</v>
      </c>
    </row>
    <row r="2073" spans="1:6" x14ac:dyDescent="0.25">
      <c r="A2073" t="s">
        <v>6</v>
      </c>
      <c r="B2073" t="s">
        <v>16</v>
      </c>
      <c r="C2073" t="s">
        <v>4</v>
      </c>
      <c r="D2073">
        <v>2520</v>
      </c>
      <c r="E2073">
        <v>2852</v>
      </c>
      <c r="F2073" t="s">
        <v>30</v>
      </c>
    </row>
    <row r="2074" spans="1:6" x14ac:dyDescent="0.25">
      <c r="A2074" t="s">
        <v>6</v>
      </c>
      <c r="B2074" t="s">
        <v>17</v>
      </c>
      <c r="C2074" t="s">
        <v>7</v>
      </c>
      <c r="D2074">
        <v>2505</v>
      </c>
      <c r="E2074">
        <v>4345</v>
      </c>
      <c r="F2074" t="s">
        <v>31</v>
      </c>
    </row>
    <row r="2075" spans="1:6" x14ac:dyDescent="0.25">
      <c r="A2075" t="s">
        <v>5</v>
      </c>
      <c r="B2075" t="s">
        <v>14</v>
      </c>
      <c r="C2075" t="s">
        <v>4</v>
      </c>
      <c r="D2075">
        <v>2461</v>
      </c>
      <c r="E2075">
        <v>4283</v>
      </c>
      <c r="F2075" t="s">
        <v>30</v>
      </c>
    </row>
    <row r="2076" spans="1:6" x14ac:dyDescent="0.25">
      <c r="A2076" t="s">
        <v>6</v>
      </c>
      <c r="B2076" t="s">
        <v>14</v>
      </c>
      <c r="C2076" t="s">
        <v>7</v>
      </c>
      <c r="D2076">
        <v>2703</v>
      </c>
      <c r="E2076">
        <v>4579</v>
      </c>
      <c r="F2076" t="s">
        <v>32</v>
      </c>
    </row>
    <row r="2077" spans="1:6" x14ac:dyDescent="0.25">
      <c r="A2077" t="s">
        <v>6</v>
      </c>
      <c r="B2077" t="s">
        <v>17</v>
      </c>
      <c r="C2077" t="s">
        <v>13</v>
      </c>
      <c r="D2077">
        <v>2177</v>
      </c>
      <c r="E2077">
        <v>2912</v>
      </c>
      <c r="F2077" t="s">
        <v>32</v>
      </c>
    </row>
    <row r="2078" spans="1:6" x14ac:dyDescent="0.25">
      <c r="A2078" t="s">
        <v>3</v>
      </c>
      <c r="B2078" t="s">
        <v>15</v>
      </c>
      <c r="C2078" t="s">
        <v>13</v>
      </c>
      <c r="D2078">
        <v>2607</v>
      </c>
      <c r="E2078">
        <v>3608</v>
      </c>
      <c r="F2078" t="s">
        <v>30</v>
      </c>
    </row>
    <row r="2079" spans="1:6" x14ac:dyDescent="0.25">
      <c r="A2079" t="s">
        <v>18</v>
      </c>
      <c r="B2079" t="s">
        <v>14</v>
      </c>
      <c r="C2079" t="s">
        <v>13</v>
      </c>
      <c r="D2079">
        <v>2254</v>
      </c>
      <c r="E2079">
        <v>5490</v>
      </c>
      <c r="F2079" t="s">
        <v>32</v>
      </c>
    </row>
    <row r="2080" spans="1:6" x14ac:dyDescent="0.25">
      <c r="A2080" t="s">
        <v>6</v>
      </c>
      <c r="B2080" t="s">
        <v>16</v>
      </c>
      <c r="C2080" t="s">
        <v>13</v>
      </c>
      <c r="D2080">
        <v>2113</v>
      </c>
      <c r="E2080">
        <v>3411</v>
      </c>
      <c r="F2080" t="s">
        <v>31</v>
      </c>
    </row>
    <row r="2081" spans="1:6" x14ac:dyDescent="0.25">
      <c r="A2081" t="s">
        <v>5</v>
      </c>
      <c r="B2081" t="s">
        <v>15</v>
      </c>
      <c r="C2081" t="s">
        <v>4</v>
      </c>
      <c r="D2081">
        <v>2894</v>
      </c>
      <c r="E2081">
        <v>5968</v>
      </c>
      <c r="F2081" t="s">
        <v>30</v>
      </c>
    </row>
    <row r="2082" spans="1:6" x14ac:dyDescent="0.25">
      <c r="A2082" t="s">
        <v>3</v>
      </c>
      <c r="B2082" t="s">
        <v>15</v>
      </c>
      <c r="C2082" t="s">
        <v>7</v>
      </c>
      <c r="D2082">
        <v>2875</v>
      </c>
      <c r="E2082">
        <v>4140</v>
      </c>
      <c r="F2082" t="s">
        <v>30</v>
      </c>
    </row>
    <row r="2083" spans="1:6" x14ac:dyDescent="0.25">
      <c r="A2083" t="s">
        <v>5</v>
      </c>
      <c r="B2083" t="s">
        <v>15</v>
      </c>
      <c r="C2083" t="s">
        <v>13</v>
      </c>
      <c r="D2083">
        <v>2670</v>
      </c>
      <c r="E2083">
        <v>4904</v>
      </c>
      <c r="F2083" t="s">
        <v>32</v>
      </c>
    </row>
    <row r="2084" spans="1:6" x14ac:dyDescent="0.25">
      <c r="A2084" t="s">
        <v>6</v>
      </c>
      <c r="B2084" t="s">
        <v>14</v>
      </c>
      <c r="C2084" t="s">
        <v>7</v>
      </c>
      <c r="D2084">
        <v>2423</v>
      </c>
      <c r="E2084">
        <v>4237</v>
      </c>
      <c r="F2084" t="s">
        <v>32</v>
      </c>
    </row>
    <row r="2085" spans="1:6" x14ac:dyDescent="0.25">
      <c r="A2085" t="s">
        <v>6</v>
      </c>
      <c r="B2085" t="s">
        <v>14</v>
      </c>
      <c r="C2085" t="s">
        <v>7</v>
      </c>
      <c r="D2085">
        <v>2381</v>
      </c>
      <c r="E2085">
        <v>3914</v>
      </c>
      <c r="F2085" t="s">
        <v>30</v>
      </c>
    </row>
    <row r="2086" spans="1:6" x14ac:dyDescent="0.25">
      <c r="A2086" t="s">
        <v>6</v>
      </c>
      <c r="B2086" t="s">
        <v>16</v>
      </c>
      <c r="C2086" t="s">
        <v>4</v>
      </c>
      <c r="D2086">
        <v>2469</v>
      </c>
      <c r="E2086">
        <v>4164</v>
      </c>
      <c r="F2086" t="s">
        <v>30</v>
      </c>
    </row>
    <row r="2087" spans="1:6" x14ac:dyDescent="0.25">
      <c r="A2087" t="s">
        <v>3</v>
      </c>
      <c r="B2087" t="s">
        <v>14</v>
      </c>
      <c r="C2087" t="s">
        <v>4</v>
      </c>
      <c r="D2087">
        <v>2302</v>
      </c>
      <c r="E2087">
        <v>2572</v>
      </c>
      <c r="F2087" t="s">
        <v>30</v>
      </c>
    </row>
    <row r="2088" spans="1:6" x14ac:dyDescent="0.25">
      <c r="A2088" t="s">
        <v>5</v>
      </c>
      <c r="B2088" t="s">
        <v>15</v>
      </c>
      <c r="C2088" t="s">
        <v>4</v>
      </c>
      <c r="D2088">
        <v>2583</v>
      </c>
      <c r="E2088">
        <v>3211</v>
      </c>
      <c r="F2088" t="s">
        <v>30</v>
      </c>
    </row>
    <row r="2089" spans="1:6" x14ac:dyDescent="0.25">
      <c r="A2089" t="s">
        <v>18</v>
      </c>
      <c r="B2089" t="s">
        <v>17</v>
      </c>
      <c r="C2089" t="s">
        <v>4</v>
      </c>
      <c r="D2089">
        <v>2969</v>
      </c>
      <c r="E2089">
        <v>5122</v>
      </c>
      <c r="F2089" t="s">
        <v>31</v>
      </c>
    </row>
    <row r="2090" spans="1:6" x14ac:dyDescent="0.25">
      <c r="A2090" t="s">
        <v>6</v>
      </c>
      <c r="B2090" t="s">
        <v>17</v>
      </c>
      <c r="C2090" t="s">
        <v>13</v>
      </c>
      <c r="D2090">
        <v>2281</v>
      </c>
      <c r="E2090">
        <v>2531</v>
      </c>
      <c r="F2090" t="s">
        <v>30</v>
      </c>
    </row>
    <row r="2091" spans="1:6" x14ac:dyDescent="0.25">
      <c r="A2091" t="s">
        <v>6</v>
      </c>
      <c r="B2091" t="s">
        <v>14</v>
      </c>
      <c r="C2091" t="s">
        <v>13</v>
      </c>
      <c r="D2091">
        <v>2360</v>
      </c>
      <c r="E2091">
        <v>2689</v>
      </c>
      <c r="F2091" t="s">
        <v>32</v>
      </c>
    </row>
    <row r="2092" spans="1:6" x14ac:dyDescent="0.25">
      <c r="A2092" t="s">
        <v>5</v>
      </c>
      <c r="B2092" t="s">
        <v>15</v>
      </c>
      <c r="C2092" t="s">
        <v>13</v>
      </c>
      <c r="D2092">
        <v>2590</v>
      </c>
      <c r="E2092">
        <v>5667</v>
      </c>
      <c r="F2092" t="s">
        <v>30</v>
      </c>
    </row>
    <row r="2093" spans="1:6" x14ac:dyDescent="0.25">
      <c r="A2093" t="s">
        <v>3</v>
      </c>
      <c r="B2093" t="s">
        <v>14</v>
      </c>
      <c r="C2093" t="s">
        <v>7</v>
      </c>
      <c r="D2093">
        <v>2525</v>
      </c>
      <c r="E2093">
        <v>3843</v>
      </c>
      <c r="F2093" t="s">
        <v>32</v>
      </c>
    </row>
    <row r="2094" spans="1:6" x14ac:dyDescent="0.25">
      <c r="A2094" t="s">
        <v>3</v>
      </c>
      <c r="B2094" t="s">
        <v>17</v>
      </c>
      <c r="C2094" t="s">
        <v>4</v>
      </c>
      <c r="D2094">
        <v>2938</v>
      </c>
      <c r="E2094">
        <v>5849</v>
      </c>
      <c r="F2094" t="s">
        <v>31</v>
      </c>
    </row>
    <row r="2095" spans="1:6" x14ac:dyDescent="0.25">
      <c r="A2095" t="s">
        <v>5</v>
      </c>
      <c r="B2095" t="s">
        <v>16</v>
      </c>
      <c r="C2095" t="s">
        <v>7</v>
      </c>
      <c r="D2095">
        <v>2848</v>
      </c>
      <c r="E2095">
        <v>2792</v>
      </c>
      <c r="F2095" t="s">
        <v>30</v>
      </c>
    </row>
    <row r="2096" spans="1:6" x14ac:dyDescent="0.25">
      <c r="A2096" t="s">
        <v>18</v>
      </c>
      <c r="B2096" t="s">
        <v>15</v>
      </c>
      <c r="C2096" t="s">
        <v>4</v>
      </c>
      <c r="D2096">
        <v>2475</v>
      </c>
      <c r="E2096">
        <v>5983</v>
      </c>
      <c r="F2096" t="s">
        <v>32</v>
      </c>
    </row>
    <row r="2097" spans="1:6" x14ac:dyDescent="0.25">
      <c r="A2097" t="s">
        <v>5</v>
      </c>
      <c r="B2097" t="s">
        <v>15</v>
      </c>
      <c r="C2097" t="s">
        <v>4</v>
      </c>
      <c r="D2097">
        <v>3000</v>
      </c>
      <c r="E2097">
        <v>3669</v>
      </c>
      <c r="F2097" t="s">
        <v>31</v>
      </c>
    </row>
    <row r="2098" spans="1:6" x14ac:dyDescent="0.25">
      <c r="A2098" t="s">
        <v>3</v>
      </c>
      <c r="B2098" t="s">
        <v>15</v>
      </c>
      <c r="C2098" t="s">
        <v>13</v>
      </c>
      <c r="D2098">
        <v>2549</v>
      </c>
      <c r="E2098">
        <v>4082</v>
      </c>
      <c r="F2098" t="s">
        <v>30</v>
      </c>
    </row>
    <row r="2099" spans="1:6" x14ac:dyDescent="0.25">
      <c r="A2099" t="s">
        <v>6</v>
      </c>
      <c r="B2099" t="s">
        <v>14</v>
      </c>
      <c r="C2099" t="s">
        <v>7</v>
      </c>
      <c r="D2099">
        <v>2370</v>
      </c>
      <c r="E2099">
        <v>5584</v>
      </c>
      <c r="F2099" t="s">
        <v>30</v>
      </c>
    </row>
    <row r="2100" spans="1:6" x14ac:dyDescent="0.25">
      <c r="A2100" t="s">
        <v>18</v>
      </c>
      <c r="B2100" t="s">
        <v>15</v>
      </c>
      <c r="C2100" t="s">
        <v>7</v>
      </c>
      <c r="D2100">
        <v>2710</v>
      </c>
      <c r="E2100">
        <v>4298</v>
      </c>
      <c r="F2100" t="s">
        <v>30</v>
      </c>
    </row>
    <row r="2101" spans="1:6" x14ac:dyDescent="0.25">
      <c r="A2101" t="s">
        <v>5</v>
      </c>
      <c r="B2101" t="s">
        <v>16</v>
      </c>
      <c r="C2101" t="s">
        <v>13</v>
      </c>
      <c r="D2101">
        <v>2760</v>
      </c>
      <c r="E2101">
        <v>2850</v>
      </c>
      <c r="F2101" t="s">
        <v>32</v>
      </c>
    </row>
    <row r="2102" spans="1:6" x14ac:dyDescent="0.25">
      <c r="A2102" t="s">
        <v>6</v>
      </c>
      <c r="B2102" t="s">
        <v>16</v>
      </c>
      <c r="C2102" t="s">
        <v>4</v>
      </c>
      <c r="D2102">
        <v>2789</v>
      </c>
      <c r="E2102">
        <v>4150</v>
      </c>
      <c r="F2102" t="s">
        <v>30</v>
      </c>
    </row>
    <row r="2103" spans="1:6" x14ac:dyDescent="0.25">
      <c r="A2103" t="s">
        <v>6</v>
      </c>
      <c r="B2103" t="s">
        <v>16</v>
      </c>
      <c r="C2103" t="s">
        <v>4</v>
      </c>
      <c r="D2103">
        <v>2419</v>
      </c>
      <c r="E2103">
        <v>5968</v>
      </c>
      <c r="F2103" t="s">
        <v>31</v>
      </c>
    </row>
    <row r="2104" spans="1:6" x14ac:dyDescent="0.25">
      <c r="A2104" t="s">
        <v>3</v>
      </c>
      <c r="B2104" t="s">
        <v>17</v>
      </c>
      <c r="C2104" t="s">
        <v>4</v>
      </c>
      <c r="D2104">
        <v>2901</v>
      </c>
      <c r="E2104">
        <v>4280</v>
      </c>
      <c r="F2104" t="s">
        <v>32</v>
      </c>
    </row>
    <row r="2105" spans="1:6" x14ac:dyDescent="0.25">
      <c r="A2105" t="s">
        <v>3</v>
      </c>
      <c r="B2105" t="s">
        <v>14</v>
      </c>
      <c r="C2105" t="s">
        <v>7</v>
      </c>
      <c r="D2105">
        <v>2334</v>
      </c>
      <c r="E2105">
        <v>5950</v>
      </c>
      <c r="F2105" t="s">
        <v>30</v>
      </c>
    </row>
    <row r="2106" spans="1:6" x14ac:dyDescent="0.25">
      <c r="A2106" t="s">
        <v>18</v>
      </c>
      <c r="B2106" t="s">
        <v>16</v>
      </c>
      <c r="C2106" t="s">
        <v>13</v>
      </c>
      <c r="D2106">
        <v>2936</v>
      </c>
      <c r="E2106">
        <v>3857</v>
      </c>
      <c r="F2106" t="s">
        <v>30</v>
      </c>
    </row>
    <row r="2107" spans="1:6" x14ac:dyDescent="0.25">
      <c r="A2107" t="s">
        <v>5</v>
      </c>
      <c r="B2107" t="s">
        <v>17</v>
      </c>
      <c r="C2107" t="s">
        <v>4</v>
      </c>
      <c r="D2107">
        <v>2039</v>
      </c>
      <c r="E2107">
        <v>4558</v>
      </c>
      <c r="F2107" t="s">
        <v>30</v>
      </c>
    </row>
    <row r="2108" spans="1:6" x14ac:dyDescent="0.25">
      <c r="A2108" t="s">
        <v>6</v>
      </c>
      <c r="B2108" t="s">
        <v>14</v>
      </c>
      <c r="C2108" t="s">
        <v>13</v>
      </c>
      <c r="D2108">
        <v>2697</v>
      </c>
      <c r="E2108">
        <v>4876</v>
      </c>
      <c r="F2108" t="s">
        <v>32</v>
      </c>
    </row>
    <row r="2109" spans="1:6" x14ac:dyDescent="0.25">
      <c r="A2109" t="s">
        <v>18</v>
      </c>
      <c r="B2109" t="s">
        <v>14</v>
      </c>
      <c r="C2109" t="s">
        <v>13</v>
      </c>
      <c r="D2109">
        <v>2837</v>
      </c>
      <c r="E2109">
        <v>4087</v>
      </c>
      <c r="F2109" t="s">
        <v>30</v>
      </c>
    </row>
    <row r="2110" spans="1:6" x14ac:dyDescent="0.25">
      <c r="A2110" t="s">
        <v>6</v>
      </c>
      <c r="B2110" t="s">
        <v>17</v>
      </c>
      <c r="C2110" t="s">
        <v>4</v>
      </c>
      <c r="D2110">
        <v>2515</v>
      </c>
      <c r="E2110">
        <v>2791</v>
      </c>
      <c r="F2110" t="s">
        <v>31</v>
      </c>
    </row>
    <row r="2111" spans="1:6" x14ac:dyDescent="0.25">
      <c r="A2111" t="s">
        <v>6</v>
      </c>
      <c r="B2111" t="s">
        <v>16</v>
      </c>
      <c r="C2111" t="s">
        <v>7</v>
      </c>
      <c r="D2111">
        <v>2035</v>
      </c>
      <c r="E2111">
        <v>5802</v>
      </c>
      <c r="F2111" t="s">
        <v>31</v>
      </c>
    </row>
    <row r="2112" spans="1:6" x14ac:dyDescent="0.25">
      <c r="A2112" t="s">
        <v>6</v>
      </c>
      <c r="B2112" t="s">
        <v>15</v>
      </c>
      <c r="C2112" t="s">
        <v>4</v>
      </c>
      <c r="D2112">
        <v>2846</v>
      </c>
      <c r="E2112">
        <v>5160</v>
      </c>
      <c r="F2112" t="s">
        <v>30</v>
      </c>
    </row>
    <row r="2113" spans="1:6" x14ac:dyDescent="0.25">
      <c r="A2113" t="s">
        <v>18</v>
      </c>
      <c r="B2113" t="s">
        <v>17</v>
      </c>
      <c r="C2113" t="s">
        <v>13</v>
      </c>
      <c r="D2113">
        <v>2885</v>
      </c>
      <c r="E2113">
        <v>5234</v>
      </c>
      <c r="F2113" t="s">
        <v>32</v>
      </c>
    </row>
    <row r="2114" spans="1:6" x14ac:dyDescent="0.25">
      <c r="A2114" t="s">
        <v>6</v>
      </c>
      <c r="B2114" t="s">
        <v>14</v>
      </c>
      <c r="C2114" t="s">
        <v>7</v>
      </c>
      <c r="D2114">
        <v>2249</v>
      </c>
      <c r="E2114">
        <v>2779</v>
      </c>
      <c r="F2114" t="s">
        <v>32</v>
      </c>
    </row>
    <row r="2115" spans="1:6" x14ac:dyDescent="0.25">
      <c r="A2115" t="s">
        <v>18</v>
      </c>
      <c r="B2115" t="s">
        <v>16</v>
      </c>
      <c r="C2115" t="s">
        <v>4</v>
      </c>
      <c r="D2115">
        <v>2025</v>
      </c>
      <c r="E2115">
        <v>5393</v>
      </c>
      <c r="F2115" t="s">
        <v>31</v>
      </c>
    </row>
    <row r="2116" spans="1:6" x14ac:dyDescent="0.25">
      <c r="A2116" t="s">
        <v>18</v>
      </c>
      <c r="B2116" t="s">
        <v>16</v>
      </c>
      <c r="C2116" t="s">
        <v>7</v>
      </c>
      <c r="D2116">
        <v>2386</v>
      </c>
      <c r="E2116">
        <v>3283</v>
      </c>
      <c r="F2116" t="s">
        <v>32</v>
      </c>
    </row>
    <row r="2117" spans="1:6" x14ac:dyDescent="0.25">
      <c r="A2117" t="s">
        <v>18</v>
      </c>
      <c r="B2117" t="s">
        <v>15</v>
      </c>
      <c r="C2117" t="s">
        <v>7</v>
      </c>
      <c r="D2117">
        <v>2106</v>
      </c>
      <c r="E2117">
        <v>5988</v>
      </c>
      <c r="F2117" t="s">
        <v>32</v>
      </c>
    </row>
    <row r="2118" spans="1:6" x14ac:dyDescent="0.25">
      <c r="A2118" t="s">
        <v>6</v>
      </c>
      <c r="B2118" t="s">
        <v>14</v>
      </c>
      <c r="C2118" t="s">
        <v>4</v>
      </c>
      <c r="D2118">
        <v>2046</v>
      </c>
      <c r="E2118">
        <v>4147</v>
      </c>
      <c r="F2118" t="s">
        <v>32</v>
      </c>
    </row>
    <row r="2119" spans="1:6" x14ac:dyDescent="0.25">
      <c r="A2119" t="s">
        <v>6</v>
      </c>
      <c r="B2119" t="s">
        <v>15</v>
      </c>
      <c r="C2119" t="s">
        <v>4</v>
      </c>
      <c r="D2119">
        <v>2850</v>
      </c>
      <c r="E2119">
        <v>4507</v>
      </c>
      <c r="F2119" t="s">
        <v>31</v>
      </c>
    </row>
    <row r="2120" spans="1:6" x14ac:dyDescent="0.25">
      <c r="A2120" t="s">
        <v>5</v>
      </c>
      <c r="B2120" t="s">
        <v>16</v>
      </c>
      <c r="C2120" t="s">
        <v>13</v>
      </c>
      <c r="D2120">
        <v>2976</v>
      </c>
      <c r="E2120">
        <v>5520</v>
      </c>
      <c r="F2120" t="s">
        <v>32</v>
      </c>
    </row>
    <row r="2121" spans="1:6" x14ac:dyDescent="0.25">
      <c r="A2121" t="s">
        <v>3</v>
      </c>
      <c r="B2121" t="s">
        <v>17</v>
      </c>
      <c r="C2121" t="s">
        <v>7</v>
      </c>
      <c r="D2121">
        <v>2828</v>
      </c>
      <c r="E2121">
        <v>3718</v>
      </c>
      <c r="F2121" t="s">
        <v>30</v>
      </c>
    </row>
    <row r="2122" spans="1:6" x14ac:dyDescent="0.25">
      <c r="A2122" t="s">
        <v>3</v>
      </c>
      <c r="B2122" t="s">
        <v>16</v>
      </c>
      <c r="C2122" t="s">
        <v>13</v>
      </c>
      <c r="D2122">
        <v>2028</v>
      </c>
      <c r="E2122">
        <v>3371</v>
      </c>
      <c r="F2122" t="s">
        <v>32</v>
      </c>
    </row>
    <row r="2123" spans="1:6" x14ac:dyDescent="0.25">
      <c r="A2123" t="s">
        <v>6</v>
      </c>
      <c r="B2123" t="s">
        <v>16</v>
      </c>
      <c r="C2123" t="s">
        <v>7</v>
      </c>
      <c r="D2123">
        <v>2373</v>
      </c>
      <c r="E2123">
        <v>4401</v>
      </c>
      <c r="F2123" t="s">
        <v>31</v>
      </c>
    </row>
    <row r="2124" spans="1:6" x14ac:dyDescent="0.25">
      <c r="A2124" t="s">
        <v>6</v>
      </c>
      <c r="B2124" t="s">
        <v>17</v>
      </c>
      <c r="C2124" t="s">
        <v>7</v>
      </c>
      <c r="D2124">
        <v>2518</v>
      </c>
      <c r="E2124">
        <v>4635</v>
      </c>
      <c r="F2124" t="s">
        <v>30</v>
      </c>
    </row>
    <row r="2125" spans="1:6" x14ac:dyDescent="0.25">
      <c r="A2125" t="s">
        <v>3</v>
      </c>
      <c r="B2125" t="s">
        <v>14</v>
      </c>
      <c r="C2125" t="s">
        <v>7</v>
      </c>
      <c r="D2125">
        <v>2722</v>
      </c>
      <c r="E2125">
        <v>3648</v>
      </c>
      <c r="F2125" t="s">
        <v>30</v>
      </c>
    </row>
    <row r="2126" spans="1:6" x14ac:dyDescent="0.25">
      <c r="A2126" t="s">
        <v>3</v>
      </c>
      <c r="B2126" t="s">
        <v>17</v>
      </c>
      <c r="C2126" t="s">
        <v>4</v>
      </c>
      <c r="D2126">
        <v>2776</v>
      </c>
      <c r="E2126">
        <v>3581</v>
      </c>
      <c r="F2126" t="s">
        <v>31</v>
      </c>
    </row>
    <row r="2127" spans="1:6" x14ac:dyDescent="0.25">
      <c r="A2127" t="s">
        <v>5</v>
      </c>
      <c r="B2127" t="s">
        <v>17</v>
      </c>
      <c r="C2127" t="s">
        <v>7</v>
      </c>
      <c r="D2127">
        <v>2655</v>
      </c>
      <c r="E2127">
        <v>5938</v>
      </c>
      <c r="F2127" t="s">
        <v>32</v>
      </c>
    </row>
    <row r="2128" spans="1:6" x14ac:dyDescent="0.25">
      <c r="A2128" t="s">
        <v>18</v>
      </c>
      <c r="B2128" t="s">
        <v>16</v>
      </c>
      <c r="C2128" t="s">
        <v>7</v>
      </c>
      <c r="D2128">
        <v>2583</v>
      </c>
      <c r="E2128">
        <v>3652</v>
      </c>
      <c r="F2128" t="s">
        <v>32</v>
      </c>
    </row>
    <row r="2129" spans="1:6" x14ac:dyDescent="0.25">
      <c r="A2129" t="s">
        <v>5</v>
      </c>
      <c r="B2129" t="s">
        <v>14</v>
      </c>
      <c r="C2129" t="s">
        <v>13</v>
      </c>
      <c r="D2129">
        <v>2956</v>
      </c>
      <c r="E2129">
        <v>2726</v>
      </c>
      <c r="F2129" t="s">
        <v>30</v>
      </c>
    </row>
    <row r="2130" spans="1:6" x14ac:dyDescent="0.25">
      <c r="A2130" t="s">
        <v>18</v>
      </c>
      <c r="B2130" t="s">
        <v>16</v>
      </c>
      <c r="C2130" t="s">
        <v>7</v>
      </c>
      <c r="D2130">
        <v>2692</v>
      </c>
      <c r="E2130">
        <v>3820</v>
      </c>
      <c r="F2130" t="s">
        <v>30</v>
      </c>
    </row>
    <row r="2131" spans="1:6" x14ac:dyDescent="0.25">
      <c r="A2131" t="s">
        <v>6</v>
      </c>
      <c r="B2131" t="s">
        <v>15</v>
      </c>
      <c r="C2131" t="s">
        <v>4</v>
      </c>
      <c r="D2131">
        <v>2911</v>
      </c>
      <c r="E2131">
        <v>2512</v>
      </c>
      <c r="F2131" t="s">
        <v>31</v>
      </c>
    </row>
    <row r="2132" spans="1:6" x14ac:dyDescent="0.25">
      <c r="A2132" t="s">
        <v>6</v>
      </c>
      <c r="B2132" t="s">
        <v>15</v>
      </c>
      <c r="C2132" t="s">
        <v>7</v>
      </c>
      <c r="D2132">
        <v>2112</v>
      </c>
      <c r="E2132">
        <v>5747</v>
      </c>
      <c r="F2132" t="s">
        <v>31</v>
      </c>
    </row>
    <row r="2133" spans="1:6" x14ac:dyDescent="0.25">
      <c r="A2133" t="s">
        <v>3</v>
      </c>
      <c r="B2133" t="s">
        <v>17</v>
      </c>
      <c r="C2133" t="s">
        <v>7</v>
      </c>
      <c r="D2133">
        <v>2152</v>
      </c>
      <c r="E2133">
        <v>4674</v>
      </c>
      <c r="F2133" t="s">
        <v>32</v>
      </c>
    </row>
    <row r="2134" spans="1:6" x14ac:dyDescent="0.25">
      <c r="A2134" t="s">
        <v>6</v>
      </c>
      <c r="B2134" t="s">
        <v>16</v>
      </c>
      <c r="C2134" t="s">
        <v>13</v>
      </c>
      <c r="D2134">
        <v>2529</v>
      </c>
      <c r="E2134">
        <v>4113</v>
      </c>
      <c r="F2134" t="s">
        <v>30</v>
      </c>
    </row>
    <row r="2135" spans="1:6" x14ac:dyDescent="0.25">
      <c r="A2135" t="s">
        <v>3</v>
      </c>
      <c r="B2135" t="s">
        <v>14</v>
      </c>
      <c r="C2135" t="s">
        <v>7</v>
      </c>
      <c r="D2135">
        <v>2042</v>
      </c>
      <c r="E2135">
        <v>4664</v>
      </c>
      <c r="F2135" t="s">
        <v>32</v>
      </c>
    </row>
    <row r="2136" spans="1:6" x14ac:dyDescent="0.25">
      <c r="A2136" t="s">
        <v>6</v>
      </c>
      <c r="B2136" t="s">
        <v>16</v>
      </c>
      <c r="C2136" t="s">
        <v>7</v>
      </c>
      <c r="D2136">
        <v>2339</v>
      </c>
      <c r="E2136">
        <v>3340</v>
      </c>
      <c r="F2136" t="s">
        <v>31</v>
      </c>
    </row>
    <row r="2137" spans="1:6" x14ac:dyDescent="0.25">
      <c r="A2137" t="s">
        <v>3</v>
      </c>
      <c r="B2137" t="s">
        <v>14</v>
      </c>
      <c r="C2137" t="s">
        <v>7</v>
      </c>
      <c r="D2137">
        <v>2172</v>
      </c>
      <c r="E2137">
        <v>5642</v>
      </c>
      <c r="F2137" t="s">
        <v>30</v>
      </c>
    </row>
    <row r="2138" spans="1:6" x14ac:dyDescent="0.25">
      <c r="A2138" t="s">
        <v>3</v>
      </c>
      <c r="B2138" t="s">
        <v>17</v>
      </c>
      <c r="C2138" t="s">
        <v>7</v>
      </c>
      <c r="D2138">
        <v>2986</v>
      </c>
      <c r="E2138">
        <v>3465</v>
      </c>
      <c r="F2138" t="s">
        <v>31</v>
      </c>
    </row>
    <row r="2139" spans="1:6" x14ac:dyDescent="0.25">
      <c r="A2139" t="s">
        <v>6</v>
      </c>
      <c r="B2139" t="s">
        <v>14</v>
      </c>
      <c r="C2139" t="s">
        <v>4</v>
      </c>
      <c r="D2139">
        <v>2935</v>
      </c>
      <c r="E2139">
        <v>3044</v>
      </c>
      <c r="F2139" t="s">
        <v>31</v>
      </c>
    </row>
    <row r="2140" spans="1:6" x14ac:dyDescent="0.25">
      <c r="A2140" t="s">
        <v>3</v>
      </c>
      <c r="B2140" t="s">
        <v>14</v>
      </c>
      <c r="C2140" t="s">
        <v>7</v>
      </c>
      <c r="D2140">
        <v>2660</v>
      </c>
      <c r="E2140">
        <v>3983</v>
      </c>
      <c r="F2140" t="s">
        <v>31</v>
      </c>
    </row>
    <row r="2141" spans="1:6" x14ac:dyDescent="0.25">
      <c r="A2141" t="s">
        <v>5</v>
      </c>
      <c r="B2141" t="s">
        <v>14</v>
      </c>
      <c r="C2141" t="s">
        <v>13</v>
      </c>
      <c r="D2141">
        <v>2741</v>
      </c>
      <c r="E2141">
        <v>3646</v>
      </c>
      <c r="F2141" t="s">
        <v>32</v>
      </c>
    </row>
    <row r="2142" spans="1:6" x14ac:dyDescent="0.25">
      <c r="A2142" t="s">
        <v>18</v>
      </c>
      <c r="B2142" t="s">
        <v>15</v>
      </c>
      <c r="C2142" t="s">
        <v>7</v>
      </c>
      <c r="D2142">
        <v>2113</v>
      </c>
      <c r="E2142">
        <v>5863</v>
      </c>
      <c r="F2142" t="s">
        <v>31</v>
      </c>
    </row>
    <row r="2143" spans="1:6" x14ac:dyDescent="0.25">
      <c r="A2143" t="s">
        <v>5</v>
      </c>
      <c r="B2143" t="s">
        <v>17</v>
      </c>
      <c r="C2143" t="s">
        <v>7</v>
      </c>
      <c r="D2143">
        <v>2431</v>
      </c>
      <c r="E2143">
        <v>5200</v>
      </c>
      <c r="F2143" t="s">
        <v>30</v>
      </c>
    </row>
    <row r="2144" spans="1:6" x14ac:dyDescent="0.25">
      <c r="A2144" t="s">
        <v>18</v>
      </c>
      <c r="B2144" t="s">
        <v>14</v>
      </c>
      <c r="C2144" t="s">
        <v>7</v>
      </c>
      <c r="D2144">
        <v>2103</v>
      </c>
      <c r="E2144">
        <v>3740</v>
      </c>
      <c r="F2144" t="s">
        <v>31</v>
      </c>
    </row>
    <row r="2145" spans="1:6" x14ac:dyDescent="0.25">
      <c r="A2145" t="s">
        <v>6</v>
      </c>
      <c r="B2145" t="s">
        <v>16</v>
      </c>
      <c r="C2145" t="s">
        <v>7</v>
      </c>
      <c r="D2145">
        <v>2392</v>
      </c>
      <c r="E2145">
        <v>5180</v>
      </c>
      <c r="F2145" t="s">
        <v>30</v>
      </c>
    </row>
    <row r="2146" spans="1:6" x14ac:dyDescent="0.25">
      <c r="A2146" t="s">
        <v>6</v>
      </c>
      <c r="B2146" t="s">
        <v>15</v>
      </c>
      <c r="C2146" t="s">
        <v>4</v>
      </c>
      <c r="D2146">
        <v>2442</v>
      </c>
      <c r="E2146">
        <v>2605</v>
      </c>
      <c r="F2146" t="s">
        <v>30</v>
      </c>
    </row>
    <row r="2147" spans="1:6" x14ac:dyDescent="0.25">
      <c r="A2147" t="s">
        <v>18</v>
      </c>
      <c r="B2147" t="s">
        <v>17</v>
      </c>
      <c r="C2147" t="s">
        <v>13</v>
      </c>
      <c r="D2147">
        <v>2415</v>
      </c>
      <c r="E2147">
        <v>5529</v>
      </c>
      <c r="F2147" t="s">
        <v>31</v>
      </c>
    </row>
    <row r="2148" spans="1:6" x14ac:dyDescent="0.25">
      <c r="A2148" t="s">
        <v>6</v>
      </c>
      <c r="B2148" t="s">
        <v>14</v>
      </c>
      <c r="C2148" t="s">
        <v>7</v>
      </c>
      <c r="D2148">
        <v>2321</v>
      </c>
      <c r="E2148">
        <v>4089</v>
      </c>
      <c r="F2148" t="s">
        <v>31</v>
      </c>
    </row>
    <row r="2149" spans="1:6" x14ac:dyDescent="0.25">
      <c r="A2149" t="s">
        <v>18</v>
      </c>
      <c r="B2149" t="s">
        <v>15</v>
      </c>
      <c r="C2149" t="s">
        <v>13</v>
      </c>
      <c r="D2149">
        <v>2332</v>
      </c>
      <c r="E2149">
        <v>2502</v>
      </c>
      <c r="F2149" t="s">
        <v>30</v>
      </c>
    </row>
    <row r="2150" spans="1:6" x14ac:dyDescent="0.25">
      <c r="A2150" t="s">
        <v>6</v>
      </c>
      <c r="B2150" t="s">
        <v>17</v>
      </c>
      <c r="C2150" t="s">
        <v>4</v>
      </c>
      <c r="D2150">
        <v>2065</v>
      </c>
      <c r="E2150">
        <v>5136</v>
      </c>
      <c r="F2150" t="s">
        <v>32</v>
      </c>
    </row>
    <row r="2151" spans="1:6" x14ac:dyDescent="0.25">
      <c r="A2151" t="s">
        <v>5</v>
      </c>
      <c r="B2151" t="s">
        <v>16</v>
      </c>
      <c r="C2151" t="s">
        <v>4</v>
      </c>
      <c r="D2151">
        <v>2516</v>
      </c>
      <c r="E2151">
        <v>5430</v>
      </c>
      <c r="F2151" t="s">
        <v>32</v>
      </c>
    </row>
    <row r="2152" spans="1:6" x14ac:dyDescent="0.25">
      <c r="A2152" t="s">
        <v>3</v>
      </c>
      <c r="B2152" t="s">
        <v>16</v>
      </c>
      <c r="C2152" t="s">
        <v>13</v>
      </c>
      <c r="D2152">
        <v>2597</v>
      </c>
      <c r="E2152">
        <v>5785</v>
      </c>
      <c r="F2152" t="s">
        <v>32</v>
      </c>
    </row>
    <row r="2153" spans="1:6" x14ac:dyDescent="0.25">
      <c r="A2153" t="s">
        <v>3</v>
      </c>
      <c r="B2153" t="s">
        <v>17</v>
      </c>
      <c r="C2153" t="s">
        <v>7</v>
      </c>
      <c r="D2153">
        <v>2910</v>
      </c>
      <c r="E2153">
        <v>4455</v>
      </c>
      <c r="F2153" t="s">
        <v>30</v>
      </c>
    </row>
    <row r="2154" spans="1:6" x14ac:dyDescent="0.25">
      <c r="A2154" t="s">
        <v>18</v>
      </c>
      <c r="B2154" t="s">
        <v>16</v>
      </c>
      <c r="C2154" t="s">
        <v>13</v>
      </c>
      <c r="D2154">
        <v>2455</v>
      </c>
      <c r="E2154">
        <v>3488</v>
      </c>
      <c r="F2154" t="s">
        <v>31</v>
      </c>
    </row>
    <row r="2155" spans="1:6" x14ac:dyDescent="0.25">
      <c r="A2155" t="s">
        <v>5</v>
      </c>
      <c r="B2155" t="s">
        <v>14</v>
      </c>
      <c r="C2155" t="s">
        <v>7</v>
      </c>
      <c r="D2155">
        <v>2036</v>
      </c>
      <c r="E2155">
        <v>2829</v>
      </c>
      <c r="F2155" t="s">
        <v>31</v>
      </c>
    </row>
    <row r="2156" spans="1:6" x14ac:dyDescent="0.25">
      <c r="A2156" t="s">
        <v>6</v>
      </c>
      <c r="B2156" t="s">
        <v>15</v>
      </c>
      <c r="C2156" t="s">
        <v>7</v>
      </c>
      <c r="D2156">
        <v>2942</v>
      </c>
      <c r="E2156">
        <v>2828</v>
      </c>
      <c r="F2156" t="s">
        <v>32</v>
      </c>
    </row>
    <row r="2157" spans="1:6" x14ac:dyDescent="0.25">
      <c r="A2157" t="s">
        <v>6</v>
      </c>
      <c r="B2157" t="s">
        <v>14</v>
      </c>
      <c r="C2157" t="s">
        <v>4</v>
      </c>
      <c r="D2157">
        <v>2168</v>
      </c>
      <c r="E2157">
        <v>4654</v>
      </c>
      <c r="F2157" t="s">
        <v>31</v>
      </c>
    </row>
    <row r="2158" spans="1:6" x14ac:dyDescent="0.25">
      <c r="A2158" t="s">
        <v>5</v>
      </c>
      <c r="B2158" t="s">
        <v>17</v>
      </c>
      <c r="C2158" t="s">
        <v>13</v>
      </c>
      <c r="D2158">
        <v>2600</v>
      </c>
      <c r="E2158">
        <v>4693</v>
      </c>
      <c r="F2158" t="s">
        <v>30</v>
      </c>
    </row>
    <row r="2159" spans="1:6" x14ac:dyDescent="0.25">
      <c r="A2159" t="s">
        <v>18</v>
      </c>
      <c r="B2159" t="s">
        <v>17</v>
      </c>
      <c r="C2159" t="s">
        <v>7</v>
      </c>
      <c r="D2159">
        <v>2625</v>
      </c>
      <c r="E2159">
        <v>2776</v>
      </c>
      <c r="F2159" t="s">
        <v>32</v>
      </c>
    </row>
    <row r="2160" spans="1:6" x14ac:dyDescent="0.25">
      <c r="A2160" t="s">
        <v>5</v>
      </c>
      <c r="B2160" t="s">
        <v>16</v>
      </c>
      <c r="C2160" t="s">
        <v>13</v>
      </c>
      <c r="D2160">
        <v>2674</v>
      </c>
      <c r="E2160">
        <v>4086</v>
      </c>
      <c r="F2160" t="s">
        <v>31</v>
      </c>
    </row>
    <row r="2161" spans="1:6" x14ac:dyDescent="0.25">
      <c r="A2161" t="s">
        <v>3</v>
      </c>
      <c r="B2161" t="s">
        <v>15</v>
      </c>
      <c r="C2161" t="s">
        <v>13</v>
      </c>
      <c r="D2161">
        <v>2518</v>
      </c>
      <c r="E2161">
        <v>4602</v>
      </c>
      <c r="F2161" t="s">
        <v>30</v>
      </c>
    </row>
    <row r="2162" spans="1:6" x14ac:dyDescent="0.25">
      <c r="A2162" t="s">
        <v>5</v>
      </c>
      <c r="B2162" t="s">
        <v>14</v>
      </c>
      <c r="C2162" t="s">
        <v>13</v>
      </c>
      <c r="D2162">
        <v>2199</v>
      </c>
      <c r="E2162">
        <v>3445</v>
      </c>
      <c r="F2162" t="s">
        <v>31</v>
      </c>
    </row>
    <row r="2163" spans="1:6" x14ac:dyDescent="0.25">
      <c r="A2163" t="s">
        <v>18</v>
      </c>
      <c r="B2163" t="s">
        <v>17</v>
      </c>
      <c r="C2163" t="s">
        <v>13</v>
      </c>
      <c r="D2163">
        <v>2766</v>
      </c>
      <c r="E2163">
        <v>4962</v>
      </c>
      <c r="F2163" t="s">
        <v>30</v>
      </c>
    </row>
    <row r="2164" spans="1:6" x14ac:dyDescent="0.25">
      <c r="A2164" t="s">
        <v>3</v>
      </c>
      <c r="B2164" t="s">
        <v>14</v>
      </c>
      <c r="C2164" t="s">
        <v>7</v>
      </c>
      <c r="D2164">
        <v>2807</v>
      </c>
      <c r="E2164">
        <v>5464</v>
      </c>
      <c r="F2164" t="s">
        <v>32</v>
      </c>
    </row>
    <row r="2165" spans="1:6" x14ac:dyDescent="0.25">
      <c r="A2165" t="s">
        <v>6</v>
      </c>
      <c r="B2165" t="s">
        <v>16</v>
      </c>
      <c r="C2165" t="s">
        <v>7</v>
      </c>
      <c r="D2165">
        <v>2930</v>
      </c>
      <c r="E2165">
        <v>4746</v>
      </c>
      <c r="F2165" t="s">
        <v>32</v>
      </c>
    </row>
    <row r="2166" spans="1:6" x14ac:dyDescent="0.25">
      <c r="A2166" t="s">
        <v>3</v>
      </c>
      <c r="B2166" t="s">
        <v>17</v>
      </c>
      <c r="C2166" t="s">
        <v>4</v>
      </c>
      <c r="D2166">
        <v>2170</v>
      </c>
      <c r="E2166">
        <v>3841</v>
      </c>
      <c r="F2166" t="s">
        <v>31</v>
      </c>
    </row>
    <row r="2167" spans="1:6" x14ac:dyDescent="0.25">
      <c r="A2167" t="s">
        <v>3</v>
      </c>
      <c r="B2167" t="s">
        <v>15</v>
      </c>
      <c r="C2167" t="s">
        <v>4</v>
      </c>
      <c r="D2167">
        <v>2357</v>
      </c>
      <c r="E2167">
        <v>4639</v>
      </c>
      <c r="F2167" t="s">
        <v>32</v>
      </c>
    </row>
    <row r="2168" spans="1:6" x14ac:dyDescent="0.25">
      <c r="A2168" t="s">
        <v>5</v>
      </c>
      <c r="B2168" t="s">
        <v>16</v>
      </c>
      <c r="C2168" t="s">
        <v>7</v>
      </c>
      <c r="D2168">
        <v>2925</v>
      </c>
      <c r="E2168">
        <v>4553</v>
      </c>
      <c r="F2168" t="s">
        <v>32</v>
      </c>
    </row>
    <row r="2169" spans="1:6" x14ac:dyDescent="0.25">
      <c r="A2169" t="s">
        <v>18</v>
      </c>
      <c r="B2169" t="s">
        <v>16</v>
      </c>
      <c r="C2169" t="s">
        <v>13</v>
      </c>
      <c r="D2169">
        <v>2806</v>
      </c>
      <c r="E2169">
        <v>4683</v>
      </c>
      <c r="F2169" t="s">
        <v>30</v>
      </c>
    </row>
    <row r="2170" spans="1:6" x14ac:dyDescent="0.25">
      <c r="A2170" t="s">
        <v>6</v>
      </c>
      <c r="B2170" t="s">
        <v>15</v>
      </c>
      <c r="C2170" t="s">
        <v>7</v>
      </c>
      <c r="D2170">
        <v>2652</v>
      </c>
      <c r="E2170">
        <v>3492</v>
      </c>
      <c r="F2170" t="s">
        <v>30</v>
      </c>
    </row>
    <row r="2171" spans="1:6" x14ac:dyDescent="0.25">
      <c r="A2171" t="s">
        <v>5</v>
      </c>
      <c r="B2171" t="s">
        <v>16</v>
      </c>
      <c r="C2171" t="s">
        <v>7</v>
      </c>
      <c r="D2171">
        <v>2667</v>
      </c>
      <c r="E2171">
        <v>3860</v>
      </c>
      <c r="F2171" t="s">
        <v>32</v>
      </c>
    </row>
    <row r="2172" spans="1:6" x14ac:dyDescent="0.25">
      <c r="A2172" t="s">
        <v>5</v>
      </c>
      <c r="B2172" t="s">
        <v>15</v>
      </c>
      <c r="C2172" t="s">
        <v>13</v>
      </c>
      <c r="D2172">
        <v>2934</v>
      </c>
      <c r="E2172">
        <v>5567</v>
      </c>
      <c r="F2172" t="s">
        <v>30</v>
      </c>
    </row>
    <row r="2173" spans="1:6" x14ac:dyDescent="0.25">
      <c r="A2173" t="s">
        <v>18</v>
      </c>
      <c r="B2173" t="s">
        <v>17</v>
      </c>
      <c r="C2173" t="s">
        <v>13</v>
      </c>
      <c r="D2173">
        <v>2711</v>
      </c>
      <c r="E2173">
        <v>5938</v>
      </c>
      <c r="F2173" t="s">
        <v>32</v>
      </c>
    </row>
    <row r="2174" spans="1:6" x14ac:dyDescent="0.25">
      <c r="A2174" t="s">
        <v>6</v>
      </c>
      <c r="B2174" t="s">
        <v>16</v>
      </c>
      <c r="C2174" t="s">
        <v>4</v>
      </c>
      <c r="D2174">
        <v>2652</v>
      </c>
      <c r="E2174">
        <v>5592</v>
      </c>
      <c r="F2174" t="s">
        <v>32</v>
      </c>
    </row>
    <row r="2175" spans="1:6" x14ac:dyDescent="0.25">
      <c r="A2175" t="s">
        <v>6</v>
      </c>
      <c r="B2175" t="s">
        <v>14</v>
      </c>
      <c r="C2175" t="s">
        <v>13</v>
      </c>
      <c r="D2175">
        <v>2354</v>
      </c>
      <c r="E2175">
        <v>4202</v>
      </c>
      <c r="F2175" t="s">
        <v>30</v>
      </c>
    </row>
    <row r="2176" spans="1:6" x14ac:dyDescent="0.25">
      <c r="A2176" t="s">
        <v>3</v>
      </c>
      <c r="B2176" t="s">
        <v>16</v>
      </c>
      <c r="C2176" t="s">
        <v>4</v>
      </c>
      <c r="D2176">
        <v>2349</v>
      </c>
      <c r="E2176">
        <v>5333</v>
      </c>
      <c r="F2176" t="s">
        <v>32</v>
      </c>
    </row>
    <row r="2177" spans="1:6" x14ac:dyDescent="0.25">
      <c r="A2177" t="s">
        <v>18</v>
      </c>
      <c r="B2177" t="s">
        <v>17</v>
      </c>
      <c r="C2177" t="s">
        <v>4</v>
      </c>
      <c r="D2177">
        <v>2770</v>
      </c>
      <c r="E2177">
        <v>3839</v>
      </c>
      <c r="F2177" t="s">
        <v>31</v>
      </c>
    </row>
    <row r="2178" spans="1:6" x14ac:dyDescent="0.25">
      <c r="A2178" t="s">
        <v>18</v>
      </c>
      <c r="B2178" t="s">
        <v>16</v>
      </c>
      <c r="C2178" t="s">
        <v>7</v>
      </c>
      <c r="D2178">
        <v>2591</v>
      </c>
      <c r="E2178">
        <v>3596</v>
      </c>
      <c r="F2178" t="s">
        <v>32</v>
      </c>
    </row>
    <row r="2179" spans="1:6" x14ac:dyDescent="0.25">
      <c r="A2179" t="s">
        <v>6</v>
      </c>
      <c r="B2179" t="s">
        <v>14</v>
      </c>
      <c r="C2179" t="s">
        <v>7</v>
      </c>
      <c r="D2179">
        <v>2458</v>
      </c>
      <c r="E2179">
        <v>3636</v>
      </c>
      <c r="F2179" t="s">
        <v>31</v>
      </c>
    </row>
    <row r="2180" spans="1:6" x14ac:dyDescent="0.25">
      <c r="A2180" t="s">
        <v>6</v>
      </c>
      <c r="B2180" t="s">
        <v>15</v>
      </c>
      <c r="C2180" t="s">
        <v>13</v>
      </c>
      <c r="D2180">
        <v>2860</v>
      </c>
      <c r="E2180">
        <v>5354</v>
      </c>
      <c r="F2180" t="s">
        <v>30</v>
      </c>
    </row>
    <row r="2181" spans="1:6" x14ac:dyDescent="0.25">
      <c r="A2181" t="s">
        <v>6</v>
      </c>
      <c r="B2181" t="s">
        <v>16</v>
      </c>
      <c r="C2181" t="s">
        <v>13</v>
      </c>
      <c r="D2181">
        <v>2444</v>
      </c>
      <c r="E2181">
        <v>3568</v>
      </c>
      <c r="F2181" t="s">
        <v>30</v>
      </c>
    </row>
    <row r="2182" spans="1:6" x14ac:dyDescent="0.25">
      <c r="A2182" t="s">
        <v>18</v>
      </c>
      <c r="B2182" t="s">
        <v>17</v>
      </c>
      <c r="C2182" t="s">
        <v>4</v>
      </c>
      <c r="D2182">
        <v>2055</v>
      </c>
      <c r="E2182">
        <v>2660</v>
      </c>
      <c r="F2182" t="s">
        <v>30</v>
      </c>
    </row>
    <row r="2183" spans="1:6" x14ac:dyDescent="0.25">
      <c r="A2183" t="s">
        <v>18</v>
      </c>
      <c r="B2183" t="s">
        <v>17</v>
      </c>
      <c r="C2183" t="s">
        <v>7</v>
      </c>
      <c r="D2183">
        <v>2834</v>
      </c>
      <c r="E2183">
        <v>4489</v>
      </c>
      <c r="F2183" t="s">
        <v>31</v>
      </c>
    </row>
    <row r="2184" spans="1:6" x14ac:dyDescent="0.25">
      <c r="A2184" t="s">
        <v>18</v>
      </c>
      <c r="B2184" t="s">
        <v>16</v>
      </c>
      <c r="C2184" t="s">
        <v>4</v>
      </c>
      <c r="D2184">
        <v>2327</v>
      </c>
      <c r="E2184">
        <v>3719</v>
      </c>
      <c r="F2184" t="s">
        <v>32</v>
      </c>
    </row>
    <row r="2185" spans="1:6" x14ac:dyDescent="0.25">
      <c r="A2185" t="s">
        <v>3</v>
      </c>
      <c r="B2185" t="s">
        <v>14</v>
      </c>
      <c r="C2185" t="s">
        <v>13</v>
      </c>
      <c r="D2185">
        <v>2904</v>
      </c>
      <c r="E2185">
        <v>4936</v>
      </c>
      <c r="F2185" t="s">
        <v>31</v>
      </c>
    </row>
    <row r="2186" spans="1:6" x14ac:dyDescent="0.25">
      <c r="A2186" t="s">
        <v>5</v>
      </c>
      <c r="B2186" t="s">
        <v>17</v>
      </c>
      <c r="C2186" t="s">
        <v>13</v>
      </c>
      <c r="D2186">
        <v>2249</v>
      </c>
      <c r="E2186">
        <v>5947</v>
      </c>
      <c r="F2186" t="s">
        <v>30</v>
      </c>
    </row>
    <row r="2187" spans="1:6" x14ac:dyDescent="0.25">
      <c r="A2187" t="s">
        <v>3</v>
      </c>
      <c r="B2187" t="s">
        <v>16</v>
      </c>
      <c r="C2187" t="s">
        <v>13</v>
      </c>
      <c r="D2187">
        <v>2801</v>
      </c>
      <c r="E2187">
        <v>4260</v>
      </c>
      <c r="F2187" t="s">
        <v>30</v>
      </c>
    </row>
    <row r="2188" spans="1:6" x14ac:dyDescent="0.25">
      <c r="A2188" t="s">
        <v>6</v>
      </c>
      <c r="B2188" t="s">
        <v>17</v>
      </c>
      <c r="C2188" t="s">
        <v>13</v>
      </c>
      <c r="D2188">
        <v>2718</v>
      </c>
      <c r="E2188">
        <v>2896</v>
      </c>
      <c r="F2188" t="s">
        <v>32</v>
      </c>
    </row>
    <row r="2189" spans="1:6" x14ac:dyDescent="0.25">
      <c r="A2189" t="s">
        <v>6</v>
      </c>
      <c r="B2189" t="s">
        <v>17</v>
      </c>
      <c r="C2189" t="s">
        <v>4</v>
      </c>
      <c r="D2189">
        <v>2923</v>
      </c>
      <c r="E2189">
        <v>3228</v>
      </c>
      <c r="F2189" t="s">
        <v>30</v>
      </c>
    </row>
    <row r="2190" spans="1:6" x14ac:dyDescent="0.25">
      <c r="A2190" t="s">
        <v>3</v>
      </c>
      <c r="B2190" t="s">
        <v>14</v>
      </c>
      <c r="C2190" t="s">
        <v>7</v>
      </c>
      <c r="D2190">
        <v>2572</v>
      </c>
      <c r="E2190">
        <v>5288</v>
      </c>
      <c r="F2190" t="s">
        <v>31</v>
      </c>
    </row>
    <row r="2191" spans="1:6" x14ac:dyDescent="0.25">
      <c r="A2191" t="s">
        <v>5</v>
      </c>
      <c r="B2191" t="s">
        <v>14</v>
      </c>
      <c r="C2191" t="s">
        <v>7</v>
      </c>
      <c r="D2191">
        <v>2962</v>
      </c>
      <c r="E2191">
        <v>3740</v>
      </c>
      <c r="F2191" t="s">
        <v>31</v>
      </c>
    </row>
    <row r="2192" spans="1:6" x14ac:dyDescent="0.25">
      <c r="A2192" t="s">
        <v>18</v>
      </c>
      <c r="B2192" t="s">
        <v>17</v>
      </c>
      <c r="C2192" t="s">
        <v>4</v>
      </c>
      <c r="D2192">
        <v>2154</v>
      </c>
      <c r="E2192">
        <v>4500</v>
      </c>
      <c r="F2192" t="s">
        <v>31</v>
      </c>
    </row>
    <row r="2193" spans="1:6" x14ac:dyDescent="0.25">
      <c r="A2193" t="s">
        <v>5</v>
      </c>
      <c r="B2193" t="s">
        <v>17</v>
      </c>
      <c r="C2193" t="s">
        <v>13</v>
      </c>
      <c r="D2193">
        <v>2636</v>
      </c>
      <c r="E2193">
        <v>3737</v>
      </c>
      <c r="F2193" t="s">
        <v>30</v>
      </c>
    </row>
    <row r="2194" spans="1:6" x14ac:dyDescent="0.25">
      <c r="A2194" t="s">
        <v>6</v>
      </c>
      <c r="B2194" t="s">
        <v>15</v>
      </c>
      <c r="C2194" t="s">
        <v>7</v>
      </c>
      <c r="D2194">
        <v>2156</v>
      </c>
      <c r="E2194">
        <v>3449</v>
      </c>
      <c r="F2194" t="s">
        <v>30</v>
      </c>
    </row>
    <row r="2195" spans="1:6" x14ac:dyDescent="0.25">
      <c r="A2195" t="s">
        <v>3</v>
      </c>
      <c r="B2195" t="s">
        <v>14</v>
      </c>
      <c r="C2195" t="s">
        <v>4</v>
      </c>
      <c r="D2195">
        <v>2441</v>
      </c>
      <c r="E2195">
        <v>4642</v>
      </c>
      <c r="F2195" t="s">
        <v>32</v>
      </c>
    </row>
    <row r="2196" spans="1:6" x14ac:dyDescent="0.25">
      <c r="A2196" t="s">
        <v>18</v>
      </c>
      <c r="B2196" t="s">
        <v>17</v>
      </c>
      <c r="C2196" t="s">
        <v>4</v>
      </c>
      <c r="D2196">
        <v>2449</v>
      </c>
      <c r="E2196">
        <v>5888</v>
      </c>
      <c r="F2196" t="s">
        <v>32</v>
      </c>
    </row>
    <row r="2197" spans="1:6" x14ac:dyDescent="0.25">
      <c r="A2197" t="s">
        <v>3</v>
      </c>
      <c r="B2197" t="s">
        <v>17</v>
      </c>
      <c r="C2197" t="s">
        <v>4</v>
      </c>
      <c r="D2197">
        <v>2138</v>
      </c>
      <c r="E2197">
        <v>2584</v>
      </c>
      <c r="F2197" t="s">
        <v>31</v>
      </c>
    </row>
    <row r="2198" spans="1:6" x14ac:dyDescent="0.25">
      <c r="A2198" t="s">
        <v>18</v>
      </c>
      <c r="B2198" t="s">
        <v>14</v>
      </c>
      <c r="C2198" t="s">
        <v>4</v>
      </c>
      <c r="D2198">
        <v>2087</v>
      </c>
      <c r="E2198">
        <v>3685</v>
      </c>
      <c r="F2198" t="s">
        <v>32</v>
      </c>
    </row>
    <row r="2199" spans="1:6" x14ac:dyDescent="0.25">
      <c r="A2199" t="s">
        <v>18</v>
      </c>
      <c r="B2199" t="s">
        <v>17</v>
      </c>
      <c r="C2199" t="s">
        <v>4</v>
      </c>
      <c r="D2199">
        <v>2029</v>
      </c>
      <c r="E2199">
        <v>3581</v>
      </c>
      <c r="F2199" t="s">
        <v>32</v>
      </c>
    </row>
    <row r="2200" spans="1:6" x14ac:dyDescent="0.25">
      <c r="A2200" t="s">
        <v>18</v>
      </c>
      <c r="B2200" t="s">
        <v>16</v>
      </c>
      <c r="C2200" t="s">
        <v>7</v>
      </c>
      <c r="D2200">
        <v>2725</v>
      </c>
      <c r="E2200">
        <v>2863</v>
      </c>
      <c r="F2200" t="s">
        <v>32</v>
      </c>
    </row>
    <row r="2201" spans="1:6" x14ac:dyDescent="0.25">
      <c r="A2201" t="s">
        <v>6</v>
      </c>
      <c r="B2201" t="s">
        <v>16</v>
      </c>
      <c r="C2201" t="s">
        <v>13</v>
      </c>
      <c r="D2201">
        <v>2385</v>
      </c>
      <c r="E2201">
        <v>3167</v>
      </c>
      <c r="F2201" t="s">
        <v>30</v>
      </c>
    </row>
    <row r="2202" spans="1:6" x14ac:dyDescent="0.25">
      <c r="A2202" t="s">
        <v>6</v>
      </c>
      <c r="B2202" t="s">
        <v>17</v>
      </c>
      <c r="C2202" t="s">
        <v>13</v>
      </c>
      <c r="D2202">
        <v>2457</v>
      </c>
      <c r="E2202">
        <v>2766</v>
      </c>
      <c r="F2202" t="s">
        <v>31</v>
      </c>
    </row>
    <row r="2203" spans="1:6" x14ac:dyDescent="0.25">
      <c r="A2203" t="s">
        <v>3</v>
      </c>
      <c r="B2203" t="s">
        <v>14</v>
      </c>
      <c r="C2203" t="s">
        <v>13</v>
      </c>
      <c r="D2203">
        <v>2802</v>
      </c>
      <c r="E2203">
        <v>5244</v>
      </c>
      <c r="F2203" t="s">
        <v>32</v>
      </c>
    </row>
    <row r="2204" spans="1:6" x14ac:dyDescent="0.25">
      <c r="A2204" t="s">
        <v>3</v>
      </c>
      <c r="B2204" t="s">
        <v>14</v>
      </c>
      <c r="C2204" t="s">
        <v>13</v>
      </c>
      <c r="D2204">
        <v>2560</v>
      </c>
      <c r="E2204">
        <v>5618</v>
      </c>
      <c r="F2204" t="s">
        <v>31</v>
      </c>
    </row>
    <row r="2205" spans="1:6" x14ac:dyDescent="0.25">
      <c r="A2205" t="s">
        <v>3</v>
      </c>
      <c r="B2205" t="s">
        <v>17</v>
      </c>
      <c r="C2205" t="s">
        <v>13</v>
      </c>
      <c r="D2205">
        <v>2086</v>
      </c>
      <c r="E2205">
        <v>2636</v>
      </c>
      <c r="F2205" t="s">
        <v>30</v>
      </c>
    </row>
    <row r="2206" spans="1:6" x14ac:dyDescent="0.25">
      <c r="A2206" t="s">
        <v>6</v>
      </c>
      <c r="B2206" t="s">
        <v>16</v>
      </c>
      <c r="C2206" t="s">
        <v>7</v>
      </c>
      <c r="D2206">
        <v>2987</v>
      </c>
      <c r="E2206">
        <v>4284</v>
      </c>
      <c r="F2206" t="s">
        <v>32</v>
      </c>
    </row>
    <row r="2207" spans="1:6" x14ac:dyDescent="0.25">
      <c r="A2207" t="s">
        <v>6</v>
      </c>
      <c r="B2207" t="s">
        <v>16</v>
      </c>
      <c r="C2207" t="s">
        <v>13</v>
      </c>
      <c r="D2207">
        <v>2047</v>
      </c>
      <c r="E2207">
        <v>5634</v>
      </c>
      <c r="F2207" t="s">
        <v>30</v>
      </c>
    </row>
    <row r="2208" spans="1:6" x14ac:dyDescent="0.25">
      <c r="A2208" t="s">
        <v>3</v>
      </c>
      <c r="B2208" t="s">
        <v>17</v>
      </c>
      <c r="C2208" t="s">
        <v>13</v>
      </c>
      <c r="D2208">
        <v>2170</v>
      </c>
      <c r="E2208">
        <v>3246</v>
      </c>
      <c r="F2208" t="s">
        <v>30</v>
      </c>
    </row>
    <row r="2209" spans="1:6" x14ac:dyDescent="0.25">
      <c r="A2209" t="s">
        <v>3</v>
      </c>
      <c r="B2209" t="s">
        <v>14</v>
      </c>
      <c r="C2209" t="s">
        <v>7</v>
      </c>
      <c r="D2209">
        <v>2430</v>
      </c>
      <c r="E2209">
        <v>3629</v>
      </c>
      <c r="F2209" t="s">
        <v>30</v>
      </c>
    </row>
    <row r="2210" spans="1:6" x14ac:dyDescent="0.25">
      <c r="A2210" t="s">
        <v>18</v>
      </c>
      <c r="B2210" t="s">
        <v>16</v>
      </c>
      <c r="C2210" t="s">
        <v>4</v>
      </c>
      <c r="D2210">
        <v>2286</v>
      </c>
      <c r="E2210">
        <v>5513</v>
      </c>
      <c r="F2210" t="s">
        <v>30</v>
      </c>
    </row>
    <row r="2211" spans="1:6" x14ac:dyDescent="0.25">
      <c r="A2211" t="s">
        <v>5</v>
      </c>
      <c r="B2211" t="s">
        <v>17</v>
      </c>
      <c r="C2211" t="s">
        <v>4</v>
      </c>
      <c r="D2211">
        <v>2208</v>
      </c>
      <c r="E2211">
        <v>5546</v>
      </c>
      <c r="F2211" t="s">
        <v>31</v>
      </c>
    </row>
    <row r="2212" spans="1:6" x14ac:dyDescent="0.25">
      <c r="A2212" t="s">
        <v>5</v>
      </c>
      <c r="B2212" t="s">
        <v>16</v>
      </c>
      <c r="C2212" t="s">
        <v>4</v>
      </c>
      <c r="D2212">
        <v>2322</v>
      </c>
      <c r="E2212">
        <v>4820</v>
      </c>
      <c r="F2212" t="s">
        <v>32</v>
      </c>
    </row>
    <row r="2213" spans="1:6" x14ac:dyDescent="0.25">
      <c r="A2213" t="s">
        <v>3</v>
      </c>
      <c r="B2213" t="s">
        <v>15</v>
      </c>
      <c r="C2213" t="s">
        <v>13</v>
      </c>
      <c r="D2213">
        <v>2728</v>
      </c>
      <c r="E2213">
        <v>5472</v>
      </c>
      <c r="F2213" t="s">
        <v>32</v>
      </c>
    </row>
    <row r="2214" spans="1:6" x14ac:dyDescent="0.25">
      <c r="A2214" t="s">
        <v>3</v>
      </c>
      <c r="B2214" t="s">
        <v>15</v>
      </c>
      <c r="C2214" t="s">
        <v>7</v>
      </c>
      <c r="D2214">
        <v>2559</v>
      </c>
      <c r="E2214">
        <v>2585</v>
      </c>
      <c r="F2214" t="s">
        <v>31</v>
      </c>
    </row>
    <row r="2215" spans="1:6" x14ac:dyDescent="0.25">
      <c r="A2215" t="s">
        <v>3</v>
      </c>
      <c r="B2215" t="s">
        <v>14</v>
      </c>
      <c r="C2215" t="s">
        <v>13</v>
      </c>
      <c r="D2215">
        <v>2440</v>
      </c>
      <c r="E2215">
        <v>5340</v>
      </c>
      <c r="F2215" t="s">
        <v>31</v>
      </c>
    </row>
    <row r="2216" spans="1:6" x14ac:dyDescent="0.25">
      <c r="A2216" t="s">
        <v>18</v>
      </c>
      <c r="B2216" t="s">
        <v>17</v>
      </c>
      <c r="C2216" t="s">
        <v>13</v>
      </c>
      <c r="D2216">
        <v>2396</v>
      </c>
      <c r="E2216">
        <v>3756</v>
      </c>
      <c r="F2216" t="s">
        <v>31</v>
      </c>
    </row>
    <row r="2217" spans="1:6" x14ac:dyDescent="0.25">
      <c r="A2217" t="s">
        <v>6</v>
      </c>
      <c r="B2217" t="s">
        <v>16</v>
      </c>
      <c r="C2217" t="s">
        <v>4</v>
      </c>
      <c r="D2217">
        <v>2973</v>
      </c>
      <c r="E2217">
        <v>5729</v>
      </c>
      <c r="F2217" t="s">
        <v>32</v>
      </c>
    </row>
    <row r="2218" spans="1:6" x14ac:dyDescent="0.25">
      <c r="A2218" t="s">
        <v>6</v>
      </c>
      <c r="B2218" t="s">
        <v>15</v>
      </c>
      <c r="C2218" t="s">
        <v>13</v>
      </c>
      <c r="D2218">
        <v>2554</v>
      </c>
      <c r="E2218">
        <v>4416</v>
      </c>
      <c r="F2218" t="s">
        <v>32</v>
      </c>
    </row>
    <row r="2219" spans="1:6" x14ac:dyDescent="0.25">
      <c r="A2219" t="s">
        <v>18</v>
      </c>
      <c r="B2219" t="s">
        <v>14</v>
      </c>
      <c r="C2219" t="s">
        <v>13</v>
      </c>
      <c r="D2219">
        <v>2462</v>
      </c>
      <c r="E2219">
        <v>5279</v>
      </c>
      <c r="F2219" t="s">
        <v>30</v>
      </c>
    </row>
    <row r="2220" spans="1:6" x14ac:dyDescent="0.25">
      <c r="A2220" t="s">
        <v>3</v>
      </c>
      <c r="B2220" t="s">
        <v>16</v>
      </c>
      <c r="C2220" t="s">
        <v>7</v>
      </c>
      <c r="D2220">
        <v>2029</v>
      </c>
      <c r="E2220">
        <v>4371</v>
      </c>
      <c r="F2220" t="s">
        <v>31</v>
      </c>
    </row>
    <row r="2221" spans="1:6" x14ac:dyDescent="0.25">
      <c r="A2221" t="s">
        <v>6</v>
      </c>
      <c r="B2221" t="s">
        <v>15</v>
      </c>
      <c r="C2221" t="s">
        <v>4</v>
      </c>
      <c r="D2221">
        <v>2286</v>
      </c>
      <c r="E2221">
        <v>2787</v>
      </c>
      <c r="F2221" t="s">
        <v>30</v>
      </c>
    </row>
    <row r="2222" spans="1:6" x14ac:dyDescent="0.25">
      <c r="A2222" t="s">
        <v>6</v>
      </c>
      <c r="B2222" t="s">
        <v>16</v>
      </c>
      <c r="C2222" t="s">
        <v>4</v>
      </c>
      <c r="D2222">
        <v>2169</v>
      </c>
      <c r="E2222">
        <v>5389</v>
      </c>
      <c r="F2222" t="s">
        <v>31</v>
      </c>
    </row>
    <row r="2223" spans="1:6" x14ac:dyDescent="0.25">
      <c r="A2223" t="s">
        <v>5</v>
      </c>
      <c r="B2223" t="s">
        <v>17</v>
      </c>
      <c r="C2223" t="s">
        <v>7</v>
      </c>
      <c r="D2223">
        <v>2172</v>
      </c>
      <c r="E2223">
        <v>2929</v>
      </c>
      <c r="F2223" t="s">
        <v>30</v>
      </c>
    </row>
    <row r="2224" spans="1:6" x14ac:dyDescent="0.25">
      <c r="A2224" t="s">
        <v>5</v>
      </c>
      <c r="B2224" t="s">
        <v>16</v>
      </c>
      <c r="C2224" t="s">
        <v>4</v>
      </c>
      <c r="D2224">
        <v>2491</v>
      </c>
      <c r="E2224">
        <v>4398</v>
      </c>
      <c r="F2224" t="s">
        <v>31</v>
      </c>
    </row>
    <row r="2225" spans="1:6" x14ac:dyDescent="0.25">
      <c r="A2225" t="s">
        <v>6</v>
      </c>
      <c r="B2225" t="s">
        <v>14</v>
      </c>
      <c r="C2225" t="s">
        <v>7</v>
      </c>
      <c r="D2225">
        <v>2657</v>
      </c>
      <c r="E2225">
        <v>4299</v>
      </c>
      <c r="F2225" t="s">
        <v>30</v>
      </c>
    </row>
    <row r="2226" spans="1:6" x14ac:dyDescent="0.25">
      <c r="A2226" t="s">
        <v>6</v>
      </c>
      <c r="B2226" t="s">
        <v>17</v>
      </c>
      <c r="C2226" t="s">
        <v>4</v>
      </c>
      <c r="D2226">
        <v>2913</v>
      </c>
      <c r="E2226">
        <v>3640</v>
      </c>
      <c r="F2226" t="s">
        <v>32</v>
      </c>
    </row>
    <row r="2227" spans="1:6" x14ac:dyDescent="0.25">
      <c r="A2227" t="s">
        <v>18</v>
      </c>
      <c r="B2227" t="s">
        <v>14</v>
      </c>
      <c r="C2227" t="s">
        <v>4</v>
      </c>
      <c r="D2227">
        <v>2293</v>
      </c>
      <c r="E2227">
        <v>3090</v>
      </c>
      <c r="F2227" t="s">
        <v>32</v>
      </c>
    </row>
    <row r="2228" spans="1:6" x14ac:dyDescent="0.25">
      <c r="A2228" t="s">
        <v>5</v>
      </c>
      <c r="B2228" t="s">
        <v>16</v>
      </c>
      <c r="C2228" t="s">
        <v>4</v>
      </c>
      <c r="D2228">
        <v>2378</v>
      </c>
      <c r="E2228">
        <v>3828</v>
      </c>
      <c r="F2228" t="s">
        <v>32</v>
      </c>
    </row>
    <row r="2229" spans="1:6" x14ac:dyDescent="0.25">
      <c r="A2229" t="s">
        <v>5</v>
      </c>
      <c r="B2229" t="s">
        <v>15</v>
      </c>
      <c r="C2229" t="s">
        <v>4</v>
      </c>
      <c r="D2229">
        <v>2413</v>
      </c>
      <c r="E2229">
        <v>2845</v>
      </c>
      <c r="F2229" t="s">
        <v>30</v>
      </c>
    </row>
    <row r="2230" spans="1:6" x14ac:dyDescent="0.25">
      <c r="A2230" t="s">
        <v>5</v>
      </c>
      <c r="B2230" t="s">
        <v>14</v>
      </c>
      <c r="C2230" t="s">
        <v>13</v>
      </c>
      <c r="D2230">
        <v>2653</v>
      </c>
      <c r="E2230">
        <v>2703</v>
      </c>
      <c r="F2230" t="s">
        <v>32</v>
      </c>
    </row>
    <row r="2231" spans="1:6" x14ac:dyDescent="0.25">
      <c r="A2231" t="s">
        <v>5</v>
      </c>
      <c r="B2231" t="s">
        <v>16</v>
      </c>
      <c r="C2231" t="s">
        <v>7</v>
      </c>
      <c r="D2231">
        <v>2186</v>
      </c>
      <c r="E2231">
        <v>4327</v>
      </c>
      <c r="F2231" t="s">
        <v>31</v>
      </c>
    </row>
    <row r="2232" spans="1:6" x14ac:dyDescent="0.25">
      <c r="A2232" t="s">
        <v>18</v>
      </c>
      <c r="B2232" t="s">
        <v>16</v>
      </c>
      <c r="C2232" t="s">
        <v>4</v>
      </c>
      <c r="D2232">
        <v>2479</v>
      </c>
      <c r="E2232">
        <v>5475</v>
      </c>
      <c r="F2232" t="s">
        <v>32</v>
      </c>
    </row>
    <row r="2233" spans="1:6" x14ac:dyDescent="0.25">
      <c r="A2233" t="s">
        <v>3</v>
      </c>
      <c r="B2233" t="s">
        <v>15</v>
      </c>
      <c r="C2233" t="s">
        <v>7</v>
      </c>
      <c r="D2233">
        <v>2354</v>
      </c>
      <c r="E2233">
        <v>5016</v>
      </c>
      <c r="F2233" t="s">
        <v>32</v>
      </c>
    </row>
    <row r="2234" spans="1:6" x14ac:dyDescent="0.25">
      <c r="A2234" t="s">
        <v>3</v>
      </c>
      <c r="B2234" t="s">
        <v>15</v>
      </c>
      <c r="C2234" t="s">
        <v>4</v>
      </c>
      <c r="D2234">
        <v>2075</v>
      </c>
      <c r="E2234">
        <v>4512</v>
      </c>
      <c r="F2234" t="s">
        <v>31</v>
      </c>
    </row>
    <row r="2235" spans="1:6" x14ac:dyDescent="0.25">
      <c r="A2235" t="s">
        <v>6</v>
      </c>
      <c r="B2235" t="s">
        <v>17</v>
      </c>
      <c r="C2235" t="s">
        <v>4</v>
      </c>
      <c r="D2235">
        <v>2001</v>
      </c>
      <c r="E2235">
        <v>5574</v>
      </c>
      <c r="F2235" t="s">
        <v>32</v>
      </c>
    </row>
    <row r="2236" spans="1:6" x14ac:dyDescent="0.25">
      <c r="A2236" t="s">
        <v>5</v>
      </c>
      <c r="B2236" t="s">
        <v>17</v>
      </c>
      <c r="C2236" t="s">
        <v>7</v>
      </c>
      <c r="D2236">
        <v>2094</v>
      </c>
      <c r="E2236">
        <v>5076</v>
      </c>
      <c r="F2236" t="s">
        <v>30</v>
      </c>
    </row>
    <row r="2237" spans="1:6" x14ac:dyDescent="0.25">
      <c r="A2237" t="s">
        <v>5</v>
      </c>
      <c r="B2237" t="s">
        <v>14</v>
      </c>
      <c r="C2237" t="s">
        <v>7</v>
      </c>
      <c r="D2237">
        <v>2573</v>
      </c>
      <c r="E2237">
        <v>3643</v>
      </c>
      <c r="F2237" t="s">
        <v>30</v>
      </c>
    </row>
    <row r="2238" spans="1:6" x14ac:dyDescent="0.25">
      <c r="A2238" t="s">
        <v>3</v>
      </c>
      <c r="B2238" t="s">
        <v>16</v>
      </c>
      <c r="C2238" t="s">
        <v>13</v>
      </c>
      <c r="D2238">
        <v>2311</v>
      </c>
      <c r="E2238">
        <v>4702</v>
      </c>
      <c r="F2238" t="s">
        <v>31</v>
      </c>
    </row>
    <row r="2239" spans="1:6" x14ac:dyDescent="0.25">
      <c r="A2239" t="s">
        <v>6</v>
      </c>
      <c r="B2239" t="s">
        <v>15</v>
      </c>
      <c r="C2239" t="s">
        <v>4</v>
      </c>
      <c r="D2239">
        <v>2991</v>
      </c>
      <c r="E2239">
        <v>5955</v>
      </c>
      <c r="F2239" t="s">
        <v>32</v>
      </c>
    </row>
    <row r="2240" spans="1:6" x14ac:dyDescent="0.25">
      <c r="A2240" t="s">
        <v>6</v>
      </c>
      <c r="B2240" t="s">
        <v>16</v>
      </c>
      <c r="C2240" t="s">
        <v>4</v>
      </c>
      <c r="D2240">
        <v>2627</v>
      </c>
      <c r="E2240">
        <v>5461</v>
      </c>
      <c r="F2240" t="s">
        <v>31</v>
      </c>
    </row>
    <row r="2241" spans="1:6" x14ac:dyDescent="0.25">
      <c r="A2241" t="s">
        <v>5</v>
      </c>
      <c r="B2241" t="s">
        <v>14</v>
      </c>
      <c r="C2241" t="s">
        <v>4</v>
      </c>
      <c r="D2241">
        <v>2761</v>
      </c>
      <c r="E2241">
        <v>3876</v>
      </c>
      <c r="F2241" t="s">
        <v>30</v>
      </c>
    </row>
    <row r="2242" spans="1:6" x14ac:dyDescent="0.25">
      <c r="A2242" t="s">
        <v>3</v>
      </c>
      <c r="B2242" t="s">
        <v>17</v>
      </c>
      <c r="C2242" t="s">
        <v>4</v>
      </c>
      <c r="D2242">
        <v>2192</v>
      </c>
      <c r="E2242">
        <v>5471</v>
      </c>
      <c r="F2242" t="s">
        <v>31</v>
      </c>
    </row>
    <row r="2243" spans="1:6" x14ac:dyDescent="0.25">
      <c r="A2243" t="s">
        <v>5</v>
      </c>
      <c r="B2243" t="s">
        <v>15</v>
      </c>
      <c r="C2243" t="s">
        <v>7</v>
      </c>
      <c r="D2243">
        <v>2552</v>
      </c>
      <c r="E2243">
        <v>2820</v>
      </c>
      <c r="F2243" t="s">
        <v>30</v>
      </c>
    </row>
    <row r="2244" spans="1:6" x14ac:dyDescent="0.25">
      <c r="A2244" t="s">
        <v>6</v>
      </c>
      <c r="B2244" t="s">
        <v>16</v>
      </c>
      <c r="C2244" t="s">
        <v>4</v>
      </c>
      <c r="D2244">
        <v>2075</v>
      </c>
      <c r="E2244">
        <v>3082</v>
      </c>
      <c r="F2244" t="s">
        <v>30</v>
      </c>
    </row>
    <row r="2245" spans="1:6" x14ac:dyDescent="0.25">
      <c r="A2245" t="s">
        <v>18</v>
      </c>
      <c r="B2245" t="s">
        <v>17</v>
      </c>
      <c r="C2245" t="s">
        <v>7</v>
      </c>
      <c r="D2245">
        <v>2107</v>
      </c>
      <c r="E2245">
        <v>3646</v>
      </c>
      <c r="F2245" t="s">
        <v>30</v>
      </c>
    </row>
    <row r="2246" spans="1:6" x14ac:dyDescent="0.25">
      <c r="A2246" t="s">
        <v>6</v>
      </c>
      <c r="B2246" t="s">
        <v>16</v>
      </c>
      <c r="C2246" t="s">
        <v>7</v>
      </c>
      <c r="D2246">
        <v>2854</v>
      </c>
      <c r="E2246">
        <v>3251</v>
      </c>
      <c r="F2246" t="s">
        <v>30</v>
      </c>
    </row>
    <row r="2247" spans="1:6" x14ac:dyDescent="0.25">
      <c r="A2247" t="s">
        <v>5</v>
      </c>
      <c r="B2247" t="s">
        <v>15</v>
      </c>
      <c r="C2247" t="s">
        <v>13</v>
      </c>
      <c r="D2247">
        <v>2497</v>
      </c>
      <c r="E2247">
        <v>5694</v>
      </c>
      <c r="F2247" t="s">
        <v>30</v>
      </c>
    </row>
    <row r="2248" spans="1:6" x14ac:dyDescent="0.25">
      <c r="A2248" t="s">
        <v>5</v>
      </c>
      <c r="B2248" t="s">
        <v>15</v>
      </c>
      <c r="C2248" t="s">
        <v>13</v>
      </c>
      <c r="D2248">
        <v>2168</v>
      </c>
      <c r="E2248">
        <v>2719</v>
      </c>
      <c r="F2248" t="s">
        <v>32</v>
      </c>
    </row>
    <row r="2249" spans="1:6" x14ac:dyDescent="0.25">
      <c r="A2249" t="s">
        <v>18</v>
      </c>
      <c r="B2249" t="s">
        <v>16</v>
      </c>
      <c r="C2249" t="s">
        <v>7</v>
      </c>
      <c r="D2249">
        <v>2408</v>
      </c>
      <c r="E2249">
        <v>2632</v>
      </c>
      <c r="F2249" t="s">
        <v>31</v>
      </c>
    </row>
    <row r="2250" spans="1:6" x14ac:dyDescent="0.25">
      <c r="A2250" t="s">
        <v>6</v>
      </c>
      <c r="B2250" t="s">
        <v>14</v>
      </c>
      <c r="C2250" t="s">
        <v>4</v>
      </c>
      <c r="D2250">
        <v>2744</v>
      </c>
      <c r="E2250">
        <v>4076</v>
      </c>
      <c r="F2250" t="s">
        <v>30</v>
      </c>
    </row>
    <row r="2251" spans="1:6" x14ac:dyDescent="0.25">
      <c r="A2251" t="s">
        <v>5</v>
      </c>
      <c r="B2251" t="s">
        <v>14</v>
      </c>
      <c r="C2251" t="s">
        <v>7</v>
      </c>
      <c r="D2251">
        <v>2319</v>
      </c>
      <c r="E2251">
        <v>4366</v>
      </c>
      <c r="F2251" t="s">
        <v>32</v>
      </c>
    </row>
    <row r="2252" spans="1:6" x14ac:dyDescent="0.25">
      <c r="A2252" t="s">
        <v>5</v>
      </c>
      <c r="B2252" t="s">
        <v>16</v>
      </c>
      <c r="C2252" t="s">
        <v>7</v>
      </c>
      <c r="D2252">
        <v>2656</v>
      </c>
      <c r="E2252">
        <v>4924</v>
      </c>
      <c r="F2252" t="s">
        <v>30</v>
      </c>
    </row>
    <row r="2253" spans="1:6" x14ac:dyDescent="0.25">
      <c r="A2253" t="s">
        <v>5</v>
      </c>
      <c r="B2253" t="s">
        <v>16</v>
      </c>
      <c r="C2253" t="s">
        <v>7</v>
      </c>
      <c r="D2253">
        <v>2686</v>
      </c>
      <c r="E2253">
        <v>4410</v>
      </c>
      <c r="F2253" t="s">
        <v>32</v>
      </c>
    </row>
    <row r="2254" spans="1:6" x14ac:dyDescent="0.25">
      <c r="A2254" t="s">
        <v>5</v>
      </c>
      <c r="B2254" t="s">
        <v>16</v>
      </c>
      <c r="C2254" t="s">
        <v>13</v>
      </c>
      <c r="D2254">
        <v>2925</v>
      </c>
      <c r="E2254">
        <v>4458</v>
      </c>
      <c r="F2254" t="s">
        <v>32</v>
      </c>
    </row>
    <row r="2255" spans="1:6" x14ac:dyDescent="0.25">
      <c r="A2255" t="s">
        <v>3</v>
      </c>
      <c r="B2255" t="s">
        <v>14</v>
      </c>
      <c r="C2255" t="s">
        <v>7</v>
      </c>
      <c r="D2255">
        <v>2476</v>
      </c>
      <c r="E2255">
        <v>4281</v>
      </c>
      <c r="F2255" t="s">
        <v>30</v>
      </c>
    </row>
    <row r="2256" spans="1:6" x14ac:dyDescent="0.25">
      <c r="A2256" t="s">
        <v>3</v>
      </c>
      <c r="B2256" t="s">
        <v>16</v>
      </c>
      <c r="C2256" t="s">
        <v>7</v>
      </c>
      <c r="D2256">
        <v>2687</v>
      </c>
      <c r="E2256">
        <v>4478</v>
      </c>
      <c r="F2256" t="s">
        <v>31</v>
      </c>
    </row>
    <row r="2257" spans="1:6" x14ac:dyDescent="0.25">
      <c r="A2257" t="s">
        <v>18</v>
      </c>
      <c r="B2257" t="s">
        <v>14</v>
      </c>
      <c r="C2257" t="s">
        <v>7</v>
      </c>
      <c r="D2257">
        <v>2817</v>
      </c>
      <c r="E2257">
        <v>4647</v>
      </c>
      <c r="F2257" t="s">
        <v>31</v>
      </c>
    </row>
    <row r="2258" spans="1:6" x14ac:dyDescent="0.25">
      <c r="A2258" t="s">
        <v>3</v>
      </c>
      <c r="B2258" t="s">
        <v>17</v>
      </c>
      <c r="C2258" t="s">
        <v>4</v>
      </c>
      <c r="D2258">
        <v>2616</v>
      </c>
      <c r="E2258">
        <v>3206</v>
      </c>
      <c r="F2258" t="s">
        <v>30</v>
      </c>
    </row>
    <row r="2259" spans="1:6" x14ac:dyDescent="0.25">
      <c r="A2259" t="s">
        <v>3</v>
      </c>
      <c r="B2259" t="s">
        <v>17</v>
      </c>
      <c r="C2259" t="s">
        <v>7</v>
      </c>
      <c r="D2259">
        <v>2145</v>
      </c>
      <c r="E2259">
        <v>3615</v>
      </c>
      <c r="F2259" t="s">
        <v>30</v>
      </c>
    </row>
    <row r="2260" spans="1:6" x14ac:dyDescent="0.25">
      <c r="A2260" t="s">
        <v>18</v>
      </c>
      <c r="B2260" t="s">
        <v>17</v>
      </c>
      <c r="C2260" t="s">
        <v>7</v>
      </c>
      <c r="D2260">
        <v>2243</v>
      </c>
      <c r="E2260">
        <v>4266</v>
      </c>
      <c r="F2260" t="s">
        <v>31</v>
      </c>
    </row>
    <row r="2261" spans="1:6" x14ac:dyDescent="0.25">
      <c r="A2261" t="s">
        <v>5</v>
      </c>
      <c r="B2261" t="s">
        <v>14</v>
      </c>
      <c r="C2261" t="s">
        <v>13</v>
      </c>
      <c r="D2261">
        <v>2268</v>
      </c>
      <c r="E2261">
        <v>4253</v>
      </c>
      <c r="F2261" t="s">
        <v>32</v>
      </c>
    </row>
    <row r="2262" spans="1:6" x14ac:dyDescent="0.25">
      <c r="A2262" t="s">
        <v>5</v>
      </c>
      <c r="B2262" t="s">
        <v>17</v>
      </c>
      <c r="C2262" t="s">
        <v>4</v>
      </c>
      <c r="D2262">
        <v>2759</v>
      </c>
      <c r="E2262">
        <v>3900</v>
      </c>
      <c r="F2262" t="s">
        <v>30</v>
      </c>
    </row>
    <row r="2263" spans="1:6" x14ac:dyDescent="0.25">
      <c r="A2263" t="s">
        <v>3</v>
      </c>
      <c r="B2263" t="s">
        <v>16</v>
      </c>
      <c r="C2263" t="s">
        <v>4</v>
      </c>
      <c r="D2263">
        <v>2143</v>
      </c>
      <c r="E2263">
        <v>5763</v>
      </c>
      <c r="F2263" t="s">
        <v>32</v>
      </c>
    </row>
    <row r="2264" spans="1:6" x14ac:dyDescent="0.25">
      <c r="A2264" t="s">
        <v>5</v>
      </c>
      <c r="B2264" t="s">
        <v>16</v>
      </c>
      <c r="C2264" t="s">
        <v>4</v>
      </c>
      <c r="D2264">
        <v>2212</v>
      </c>
      <c r="E2264">
        <v>2701</v>
      </c>
      <c r="F2264" t="s">
        <v>32</v>
      </c>
    </row>
    <row r="2265" spans="1:6" x14ac:dyDescent="0.25">
      <c r="A2265" t="s">
        <v>6</v>
      </c>
      <c r="B2265" t="s">
        <v>15</v>
      </c>
      <c r="C2265" t="s">
        <v>4</v>
      </c>
      <c r="D2265">
        <v>2321</v>
      </c>
      <c r="E2265">
        <v>4533</v>
      </c>
      <c r="F2265" t="s">
        <v>30</v>
      </c>
    </row>
    <row r="2266" spans="1:6" x14ac:dyDescent="0.25">
      <c r="A2266" t="s">
        <v>5</v>
      </c>
      <c r="B2266" t="s">
        <v>17</v>
      </c>
      <c r="C2266" t="s">
        <v>7</v>
      </c>
      <c r="D2266">
        <v>2017</v>
      </c>
      <c r="E2266">
        <v>3057</v>
      </c>
      <c r="F2266" t="s">
        <v>32</v>
      </c>
    </row>
    <row r="2267" spans="1:6" x14ac:dyDescent="0.25">
      <c r="A2267" t="s">
        <v>3</v>
      </c>
      <c r="B2267" t="s">
        <v>17</v>
      </c>
      <c r="C2267" t="s">
        <v>13</v>
      </c>
      <c r="D2267">
        <v>2433</v>
      </c>
      <c r="E2267">
        <v>2896</v>
      </c>
      <c r="F2267" t="s">
        <v>31</v>
      </c>
    </row>
    <row r="2268" spans="1:6" x14ac:dyDescent="0.25">
      <c r="A2268" t="s">
        <v>5</v>
      </c>
      <c r="B2268" t="s">
        <v>16</v>
      </c>
      <c r="C2268" t="s">
        <v>13</v>
      </c>
      <c r="D2268">
        <v>2080</v>
      </c>
      <c r="E2268">
        <v>4695</v>
      </c>
      <c r="F2268" t="s">
        <v>31</v>
      </c>
    </row>
    <row r="2269" spans="1:6" x14ac:dyDescent="0.25">
      <c r="A2269" t="s">
        <v>6</v>
      </c>
      <c r="B2269" t="s">
        <v>17</v>
      </c>
      <c r="C2269" t="s">
        <v>4</v>
      </c>
      <c r="D2269">
        <v>2663</v>
      </c>
      <c r="E2269">
        <v>4035</v>
      </c>
      <c r="F2269" t="s">
        <v>31</v>
      </c>
    </row>
    <row r="2270" spans="1:6" x14ac:dyDescent="0.25">
      <c r="A2270" t="s">
        <v>6</v>
      </c>
      <c r="B2270" t="s">
        <v>17</v>
      </c>
      <c r="C2270" t="s">
        <v>4</v>
      </c>
      <c r="D2270">
        <v>2034</v>
      </c>
      <c r="E2270">
        <v>3538</v>
      </c>
      <c r="F2270" t="s">
        <v>31</v>
      </c>
    </row>
    <row r="2271" spans="1:6" x14ac:dyDescent="0.25">
      <c r="A2271" t="s">
        <v>18</v>
      </c>
      <c r="B2271" t="s">
        <v>14</v>
      </c>
      <c r="C2271" t="s">
        <v>13</v>
      </c>
      <c r="D2271">
        <v>2356</v>
      </c>
      <c r="E2271">
        <v>5268</v>
      </c>
      <c r="F2271" t="s">
        <v>32</v>
      </c>
    </row>
    <row r="2272" spans="1:6" x14ac:dyDescent="0.25">
      <c r="A2272" t="s">
        <v>6</v>
      </c>
      <c r="B2272" t="s">
        <v>17</v>
      </c>
      <c r="C2272" t="s">
        <v>7</v>
      </c>
      <c r="D2272">
        <v>2490</v>
      </c>
      <c r="E2272">
        <v>2711</v>
      </c>
      <c r="F2272" t="s">
        <v>30</v>
      </c>
    </row>
    <row r="2273" spans="1:6" x14ac:dyDescent="0.25">
      <c r="A2273" t="s">
        <v>5</v>
      </c>
      <c r="B2273" t="s">
        <v>16</v>
      </c>
      <c r="C2273" t="s">
        <v>7</v>
      </c>
      <c r="D2273">
        <v>2339</v>
      </c>
      <c r="E2273">
        <v>5786</v>
      </c>
      <c r="F2273" t="s">
        <v>31</v>
      </c>
    </row>
    <row r="2274" spans="1:6" x14ac:dyDescent="0.25">
      <c r="A2274" t="s">
        <v>18</v>
      </c>
      <c r="B2274" t="s">
        <v>14</v>
      </c>
      <c r="C2274" t="s">
        <v>4</v>
      </c>
      <c r="D2274">
        <v>2468</v>
      </c>
      <c r="E2274">
        <v>4579</v>
      </c>
      <c r="F2274" t="s">
        <v>32</v>
      </c>
    </row>
    <row r="2275" spans="1:6" x14ac:dyDescent="0.25">
      <c r="A2275" t="s">
        <v>18</v>
      </c>
      <c r="B2275" t="s">
        <v>15</v>
      </c>
      <c r="C2275" t="s">
        <v>13</v>
      </c>
      <c r="D2275">
        <v>2269</v>
      </c>
      <c r="E2275">
        <v>3703</v>
      </c>
      <c r="F2275" t="s">
        <v>30</v>
      </c>
    </row>
    <row r="2276" spans="1:6" x14ac:dyDescent="0.25">
      <c r="A2276" t="s">
        <v>18</v>
      </c>
      <c r="B2276" t="s">
        <v>15</v>
      </c>
      <c r="C2276" t="s">
        <v>7</v>
      </c>
      <c r="D2276">
        <v>2934</v>
      </c>
      <c r="E2276">
        <v>4556</v>
      </c>
      <c r="F2276" t="s">
        <v>30</v>
      </c>
    </row>
    <row r="2277" spans="1:6" x14ac:dyDescent="0.25">
      <c r="A2277" t="s">
        <v>3</v>
      </c>
      <c r="B2277" t="s">
        <v>17</v>
      </c>
      <c r="C2277" t="s">
        <v>13</v>
      </c>
      <c r="D2277">
        <v>2663</v>
      </c>
      <c r="E2277">
        <v>4320</v>
      </c>
      <c r="F2277" t="s">
        <v>32</v>
      </c>
    </row>
    <row r="2278" spans="1:6" x14ac:dyDescent="0.25">
      <c r="A2278" t="s">
        <v>18</v>
      </c>
      <c r="B2278" t="s">
        <v>17</v>
      </c>
      <c r="C2278" t="s">
        <v>13</v>
      </c>
      <c r="D2278">
        <v>2518</v>
      </c>
      <c r="E2278">
        <v>4407</v>
      </c>
      <c r="F2278" t="s">
        <v>31</v>
      </c>
    </row>
    <row r="2279" spans="1:6" x14ac:dyDescent="0.25">
      <c r="A2279" t="s">
        <v>5</v>
      </c>
      <c r="B2279" t="s">
        <v>17</v>
      </c>
      <c r="C2279" t="s">
        <v>7</v>
      </c>
      <c r="D2279">
        <v>2741</v>
      </c>
      <c r="E2279">
        <v>3864</v>
      </c>
      <c r="F2279" t="s">
        <v>31</v>
      </c>
    </row>
    <row r="2280" spans="1:6" x14ac:dyDescent="0.25">
      <c r="A2280" t="s">
        <v>5</v>
      </c>
      <c r="B2280" t="s">
        <v>14</v>
      </c>
      <c r="C2280" t="s">
        <v>13</v>
      </c>
      <c r="D2280">
        <v>2157</v>
      </c>
      <c r="E2280">
        <v>2736</v>
      </c>
      <c r="F2280" t="s">
        <v>32</v>
      </c>
    </row>
    <row r="2281" spans="1:6" x14ac:dyDescent="0.25">
      <c r="A2281" t="s">
        <v>6</v>
      </c>
      <c r="B2281" t="s">
        <v>17</v>
      </c>
      <c r="C2281" t="s">
        <v>7</v>
      </c>
      <c r="D2281">
        <v>2553</v>
      </c>
      <c r="E2281">
        <v>3543</v>
      </c>
      <c r="F2281" t="s">
        <v>32</v>
      </c>
    </row>
    <row r="2282" spans="1:6" x14ac:dyDescent="0.25">
      <c r="A2282" t="s">
        <v>3</v>
      </c>
      <c r="B2282" t="s">
        <v>14</v>
      </c>
      <c r="C2282" t="s">
        <v>7</v>
      </c>
      <c r="D2282">
        <v>2640</v>
      </c>
      <c r="E2282">
        <v>4124</v>
      </c>
      <c r="F2282" t="s">
        <v>32</v>
      </c>
    </row>
    <row r="2283" spans="1:6" x14ac:dyDescent="0.25">
      <c r="A2283" t="s">
        <v>18</v>
      </c>
      <c r="B2283" t="s">
        <v>14</v>
      </c>
      <c r="C2283" t="s">
        <v>13</v>
      </c>
      <c r="D2283">
        <v>2247</v>
      </c>
      <c r="E2283">
        <v>5798</v>
      </c>
      <c r="F2283" t="s">
        <v>32</v>
      </c>
    </row>
    <row r="2284" spans="1:6" x14ac:dyDescent="0.25">
      <c r="A2284" t="s">
        <v>5</v>
      </c>
      <c r="B2284" t="s">
        <v>14</v>
      </c>
      <c r="C2284" t="s">
        <v>13</v>
      </c>
      <c r="D2284">
        <v>2084</v>
      </c>
      <c r="E2284">
        <v>4063</v>
      </c>
      <c r="F2284" t="s">
        <v>30</v>
      </c>
    </row>
    <row r="2285" spans="1:6" x14ac:dyDescent="0.25">
      <c r="A2285" t="s">
        <v>18</v>
      </c>
      <c r="B2285" t="s">
        <v>17</v>
      </c>
      <c r="C2285" t="s">
        <v>7</v>
      </c>
      <c r="D2285">
        <v>2619</v>
      </c>
      <c r="E2285">
        <v>3034</v>
      </c>
      <c r="F2285" t="s">
        <v>30</v>
      </c>
    </row>
    <row r="2286" spans="1:6" x14ac:dyDescent="0.25">
      <c r="A2286" t="s">
        <v>5</v>
      </c>
      <c r="B2286" t="s">
        <v>16</v>
      </c>
      <c r="C2286" t="s">
        <v>4</v>
      </c>
      <c r="D2286">
        <v>2701</v>
      </c>
      <c r="E2286">
        <v>4784</v>
      </c>
      <c r="F2286" t="s">
        <v>31</v>
      </c>
    </row>
    <row r="2287" spans="1:6" x14ac:dyDescent="0.25">
      <c r="A2287" t="s">
        <v>6</v>
      </c>
      <c r="B2287" t="s">
        <v>16</v>
      </c>
      <c r="C2287" t="s">
        <v>7</v>
      </c>
      <c r="D2287">
        <v>2119</v>
      </c>
      <c r="E2287">
        <v>2686</v>
      </c>
      <c r="F2287" t="s">
        <v>31</v>
      </c>
    </row>
    <row r="2288" spans="1:6" x14ac:dyDescent="0.25">
      <c r="A2288" t="s">
        <v>3</v>
      </c>
      <c r="B2288" t="s">
        <v>14</v>
      </c>
      <c r="C2288" t="s">
        <v>13</v>
      </c>
      <c r="D2288">
        <v>2624</v>
      </c>
      <c r="E2288">
        <v>4164</v>
      </c>
      <c r="F2288" t="s">
        <v>32</v>
      </c>
    </row>
    <row r="2289" spans="1:6" x14ac:dyDescent="0.25">
      <c r="A2289" t="s">
        <v>6</v>
      </c>
      <c r="B2289" t="s">
        <v>15</v>
      </c>
      <c r="C2289" t="s">
        <v>7</v>
      </c>
      <c r="D2289">
        <v>2313</v>
      </c>
      <c r="E2289">
        <v>5848</v>
      </c>
      <c r="F2289" t="s">
        <v>30</v>
      </c>
    </row>
    <row r="2290" spans="1:6" x14ac:dyDescent="0.25">
      <c r="A2290" t="s">
        <v>6</v>
      </c>
      <c r="B2290" t="s">
        <v>17</v>
      </c>
      <c r="C2290" t="s">
        <v>4</v>
      </c>
      <c r="D2290">
        <v>2057</v>
      </c>
      <c r="E2290">
        <v>5867</v>
      </c>
      <c r="F2290" t="s">
        <v>31</v>
      </c>
    </row>
    <row r="2291" spans="1:6" x14ac:dyDescent="0.25">
      <c r="A2291" t="s">
        <v>6</v>
      </c>
      <c r="B2291" t="s">
        <v>15</v>
      </c>
      <c r="C2291" t="s">
        <v>7</v>
      </c>
      <c r="D2291">
        <v>2511</v>
      </c>
      <c r="E2291">
        <v>3601</v>
      </c>
      <c r="F2291" t="s">
        <v>31</v>
      </c>
    </row>
    <row r="2292" spans="1:6" x14ac:dyDescent="0.25">
      <c r="A2292" t="s">
        <v>18</v>
      </c>
      <c r="B2292" t="s">
        <v>16</v>
      </c>
      <c r="C2292" t="s">
        <v>13</v>
      </c>
      <c r="D2292">
        <v>2990</v>
      </c>
      <c r="E2292">
        <v>5293</v>
      </c>
      <c r="F2292" t="s">
        <v>32</v>
      </c>
    </row>
    <row r="2293" spans="1:6" x14ac:dyDescent="0.25">
      <c r="A2293" t="s">
        <v>5</v>
      </c>
      <c r="B2293" t="s">
        <v>16</v>
      </c>
      <c r="C2293" t="s">
        <v>13</v>
      </c>
      <c r="D2293">
        <v>2041</v>
      </c>
      <c r="E2293">
        <v>4538</v>
      </c>
      <c r="F2293" t="s">
        <v>31</v>
      </c>
    </row>
    <row r="2294" spans="1:6" x14ac:dyDescent="0.25">
      <c r="A2294" t="s">
        <v>18</v>
      </c>
      <c r="B2294" t="s">
        <v>15</v>
      </c>
      <c r="C2294" t="s">
        <v>13</v>
      </c>
      <c r="D2294">
        <v>2528</v>
      </c>
      <c r="E2294">
        <v>2892</v>
      </c>
      <c r="F2294" t="s">
        <v>30</v>
      </c>
    </row>
    <row r="2295" spans="1:6" x14ac:dyDescent="0.25">
      <c r="A2295" t="s">
        <v>6</v>
      </c>
      <c r="B2295" t="s">
        <v>16</v>
      </c>
      <c r="C2295" t="s">
        <v>4</v>
      </c>
      <c r="D2295">
        <v>2710</v>
      </c>
      <c r="E2295">
        <v>3374</v>
      </c>
      <c r="F2295" t="s">
        <v>32</v>
      </c>
    </row>
    <row r="2296" spans="1:6" x14ac:dyDescent="0.25">
      <c r="A2296" t="s">
        <v>18</v>
      </c>
      <c r="B2296" t="s">
        <v>16</v>
      </c>
      <c r="C2296" t="s">
        <v>7</v>
      </c>
      <c r="D2296">
        <v>2682</v>
      </c>
      <c r="E2296">
        <v>2962</v>
      </c>
      <c r="F2296" t="s">
        <v>31</v>
      </c>
    </row>
    <row r="2297" spans="1:6" x14ac:dyDescent="0.25">
      <c r="A2297" t="s">
        <v>6</v>
      </c>
      <c r="B2297" t="s">
        <v>16</v>
      </c>
      <c r="C2297" t="s">
        <v>7</v>
      </c>
      <c r="D2297">
        <v>2016</v>
      </c>
      <c r="E2297">
        <v>5519</v>
      </c>
      <c r="F2297" t="s">
        <v>31</v>
      </c>
    </row>
    <row r="2298" spans="1:6" x14ac:dyDescent="0.25">
      <c r="A2298" t="s">
        <v>6</v>
      </c>
      <c r="B2298" t="s">
        <v>16</v>
      </c>
      <c r="C2298" t="s">
        <v>4</v>
      </c>
      <c r="D2298">
        <v>2669</v>
      </c>
      <c r="E2298">
        <v>3799</v>
      </c>
      <c r="F2298" t="s">
        <v>31</v>
      </c>
    </row>
    <row r="2299" spans="1:6" x14ac:dyDescent="0.25">
      <c r="A2299" t="s">
        <v>18</v>
      </c>
      <c r="B2299" t="s">
        <v>14</v>
      </c>
      <c r="C2299" t="s">
        <v>4</v>
      </c>
      <c r="D2299">
        <v>2146</v>
      </c>
      <c r="E2299">
        <v>4312</v>
      </c>
      <c r="F2299" t="s">
        <v>31</v>
      </c>
    </row>
    <row r="2300" spans="1:6" x14ac:dyDescent="0.25">
      <c r="A2300" t="s">
        <v>3</v>
      </c>
      <c r="B2300" t="s">
        <v>15</v>
      </c>
      <c r="C2300" t="s">
        <v>7</v>
      </c>
      <c r="D2300">
        <v>2371</v>
      </c>
      <c r="E2300">
        <v>3535</v>
      </c>
      <c r="F2300" t="s">
        <v>31</v>
      </c>
    </row>
    <row r="2301" spans="1:6" x14ac:dyDescent="0.25">
      <c r="A2301" t="s">
        <v>3</v>
      </c>
      <c r="B2301" t="s">
        <v>15</v>
      </c>
      <c r="C2301" t="s">
        <v>13</v>
      </c>
      <c r="D2301">
        <v>2164</v>
      </c>
      <c r="E2301">
        <v>4728</v>
      </c>
      <c r="F2301" t="s">
        <v>31</v>
      </c>
    </row>
    <row r="2302" spans="1:6" x14ac:dyDescent="0.25">
      <c r="A2302" t="s">
        <v>18</v>
      </c>
      <c r="B2302" t="s">
        <v>16</v>
      </c>
      <c r="C2302" t="s">
        <v>13</v>
      </c>
      <c r="D2302">
        <v>2759</v>
      </c>
      <c r="E2302">
        <v>4701</v>
      </c>
      <c r="F2302" t="s">
        <v>31</v>
      </c>
    </row>
    <row r="2303" spans="1:6" x14ac:dyDescent="0.25">
      <c r="A2303" t="s">
        <v>6</v>
      </c>
      <c r="B2303" t="s">
        <v>16</v>
      </c>
      <c r="C2303" t="s">
        <v>4</v>
      </c>
      <c r="D2303">
        <v>2725</v>
      </c>
      <c r="E2303">
        <v>3492</v>
      </c>
      <c r="F2303" t="s">
        <v>30</v>
      </c>
    </row>
    <row r="2304" spans="1:6" x14ac:dyDescent="0.25">
      <c r="A2304" t="s">
        <v>6</v>
      </c>
      <c r="B2304" t="s">
        <v>14</v>
      </c>
      <c r="C2304" t="s">
        <v>13</v>
      </c>
      <c r="D2304">
        <v>2147</v>
      </c>
      <c r="E2304">
        <v>3209</v>
      </c>
      <c r="F2304" t="s">
        <v>30</v>
      </c>
    </row>
    <row r="2305" spans="1:6" x14ac:dyDescent="0.25">
      <c r="A2305" t="s">
        <v>18</v>
      </c>
      <c r="B2305" t="s">
        <v>14</v>
      </c>
      <c r="C2305" t="s">
        <v>4</v>
      </c>
      <c r="D2305">
        <v>2062</v>
      </c>
      <c r="E2305">
        <v>4023</v>
      </c>
      <c r="F2305" t="s">
        <v>31</v>
      </c>
    </row>
    <row r="2306" spans="1:6" x14ac:dyDescent="0.25">
      <c r="A2306" t="s">
        <v>3</v>
      </c>
      <c r="B2306" t="s">
        <v>16</v>
      </c>
      <c r="C2306" t="s">
        <v>13</v>
      </c>
      <c r="D2306">
        <v>2559</v>
      </c>
      <c r="E2306">
        <v>5186</v>
      </c>
      <c r="F2306" t="s">
        <v>32</v>
      </c>
    </row>
    <row r="2307" spans="1:6" x14ac:dyDescent="0.25">
      <c r="A2307" t="s">
        <v>3</v>
      </c>
      <c r="B2307" t="s">
        <v>15</v>
      </c>
      <c r="C2307" t="s">
        <v>7</v>
      </c>
      <c r="D2307">
        <v>2319</v>
      </c>
      <c r="E2307">
        <v>5988</v>
      </c>
      <c r="F2307" t="s">
        <v>30</v>
      </c>
    </row>
    <row r="2308" spans="1:6" x14ac:dyDescent="0.25">
      <c r="A2308" t="s">
        <v>18</v>
      </c>
      <c r="B2308" t="s">
        <v>16</v>
      </c>
      <c r="C2308" t="s">
        <v>4</v>
      </c>
      <c r="D2308">
        <v>2983</v>
      </c>
      <c r="E2308">
        <v>3826</v>
      </c>
      <c r="F2308" t="s">
        <v>30</v>
      </c>
    </row>
    <row r="2309" spans="1:6" x14ac:dyDescent="0.25">
      <c r="A2309" t="s">
        <v>3</v>
      </c>
      <c r="B2309" t="s">
        <v>15</v>
      </c>
      <c r="C2309" t="s">
        <v>4</v>
      </c>
      <c r="D2309">
        <v>2177</v>
      </c>
      <c r="E2309">
        <v>3258</v>
      </c>
      <c r="F2309" t="s">
        <v>32</v>
      </c>
    </row>
    <row r="2310" spans="1:6" x14ac:dyDescent="0.25">
      <c r="A2310" t="s">
        <v>5</v>
      </c>
      <c r="B2310" t="s">
        <v>17</v>
      </c>
      <c r="C2310" t="s">
        <v>4</v>
      </c>
      <c r="D2310">
        <v>2897</v>
      </c>
      <c r="E2310">
        <v>4467</v>
      </c>
      <c r="F2310" t="s">
        <v>30</v>
      </c>
    </row>
    <row r="2311" spans="1:6" x14ac:dyDescent="0.25">
      <c r="A2311" t="s">
        <v>6</v>
      </c>
      <c r="B2311" t="s">
        <v>15</v>
      </c>
      <c r="C2311" t="s">
        <v>4</v>
      </c>
      <c r="D2311">
        <v>2398</v>
      </c>
      <c r="E2311">
        <v>3626</v>
      </c>
      <c r="F2311" t="s">
        <v>32</v>
      </c>
    </row>
    <row r="2312" spans="1:6" x14ac:dyDescent="0.25">
      <c r="A2312" t="s">
        <v>6</v>
      </c>
      <c r="B2312" t="s">
        <v>14</v>
      </c>
      <c r="C2312" t="s">
        <v>7</v>
      </c>
      <c r="D2312">
        <v>2045</v>
      </c>
      <c r="E2312">
        <v>4771</v>
      </c>
      <c r="F2312" t="s">
        <v>31</v>
      </c>
    </row>
    <row r="2313" spans="1:6" x14ac:dyDescent="0.25">
      <c r="A2313" t="s">
        <v>18</v>
      </c>
      <c r="B2313" t="s">
        <v>17</v>
      </c>
      <c r="C2313" t="s">
        <v>13</v>
      </c>
      <c r="D2313">
        <v>2563</v>
      </c>
      <c r="E2313">
        <v>5150</v>
      </c>
      <c r="F2313" t="s">
        <v>31</v>
      </c>
    </row>
    <row r="2314" spans="1:6" x14ac:dyDescent="0.25">
      <c r="A2314" t="s">
        <v>5</v>
      </c>
      <c r="B2314" t="s">
        <v>15</v>
      </c>
      <c r="C2314" t="s">
        <v>4</v>
      </c>
      <c r="D2314">
        <v>2790</v>
      </c>
      <c r="E2314">
        <v>2503</v>
      </c>
      <c r="F2314" t="s">
        <v>32</v>
      </c>
    </row>
    <row r="2315" spans="1:6" x14ac:dyDescent="0.25">
      <c r="A2315" t="s">
        <v>3</v>
      </c>
      <c r="B2315" t="s">
        <v>15</v>
      </c>
      <c r="C2315" t="s">
        <v>13</v>
      </c>
      <c r="D2315">
        <v>2804</v>
      </c>
      <c r="E2315">
        <v>4892</v>
      </c>
      <c r="F2315" t="s">
        <v>30</v>
      </c>
    </row>
    <row r="2316" spans="1:6" x14ac:dyDescent="0.25">
      <c r="A2316" t="s">
        <v>5</v>
      </c>
      <c r="B2316" t="s">
        <v>17</v>
      </c>
      <c r="C2316" t="s">
        <v>4</v>
      </c>
      <c r="D2316">
        <v>2692</v>
      </c>
      <c r="E2316">
        <v>3308</v>
      </c>
      <c r="F2316" t="s">
        <v>30</v>
      </c>
    </row>
    <row r="2317" spans="1:6" x14ac:dyDescent="0.25">
      <c r="A2317" t="s">
        <v>5</v>
      </c>
      <c r="B2317" t="s">
        <v>14</v>
      </c>
      <c r="C2317" t="s">
        <v>13</v>
      </c>
      <c r="D2317">
        <v>2462</v>
      </c>
      <c r="E2317">
        <v>3243</v>
      </c>
      <c r="F2317" t="s">
        <v>32</v>
      </c>
    </row>
    <row r="2318" spans="1:6" x14ac:dyDescent="0.25">
      <c r="A2318" t="s">
        <v>6</v>
      </c>
      <c r="B2318" t="s">
        <v>17</v>
      </c>
      <c r="C2318" t="s">
        <v>4</v>
      </c>
      <c r="D2318">
        <v>2826</v>
      </c>
      <c r="E2318">
        <v>5029</v>
      </c>
      <c r="F2318" t="s">
        <v>30</v>
      </c>
    </row>
    <row r="2319" spans="1:6" x14ac:dyDescent="0.25">
      <c r="A2319" t="s">
        <v>3</v>
      </c>
      <c r="B2319" t="s">
        <v>16</v>
      </c>
      <c r="C2319" t="s">
        <v>7</v>
      </c>
      <c r="D2319">
        <v>2918</v>
      </c>
      <c r="E2319">
        <v>4007</v>
      </c>
      <c r="F2319" t="s">
        <v>30</v>
      </c>
    </row>
    <row r="2320" spans="1:6" x14ac:dyDescent="0.25">
      <c r="A2320" t="s">
        <v>6</v>
      </c>
      <c r="B2320" t="s">
        <v>15</v>
      </c>
      <c r="C2320" t="s">
        <v>7</v>
      </c>
      <c r="D2320">
        <v>2323</v>
      </c>
      <c r="E2320">
        <v>2599</v>
      </c>
      <c r="F2320" t="s">
        <v>32</v>
      </c>
    </row>
    <row r="2321" spans="1:6" x14ac:dyDescent="0.25">
      <c r="A2321" t="s">
        <v>3</v>
      </c>
      <c r="B2321" t="s">
        <v>16</v>
      </c>
      <c r="C2321" t="s">
        <v>13</v>
      </c>
      <c r="D2321">
        <v>2085</v>
      </c>
      <c r="E2321">
        <v>4572</v>
      </c>
      <c r="F2321" t="s">
        <v>32</v>
      </c>
    </row>
    <row r="2322" spans="1:6" x14ac:dyDescent="0.25">
      <c r="A2322" t="s">
        <v>6</v>
      </c>
      <c r="B2322" t="s">
        <v>14</v>
      </c>
      <c r="C2322" t="s">
        <v>7</v>
      </c>
      <c r="D2322">
        <v>2973</v>
      </c>
      <c r="E2322">
        <v>3658</v>
      </c>
      <c r="F2322" t="s">
        <v>32</v>
      </c>
    </row>
    <row r="2323" spans="1:6" x14ac:dyDescent="0.25">
      <c r="A2323" t="s">
        <v>6</v>
      </c>
      <c r="B2323" t="s">
        <v>15</v>
      </c>
      <c r="C2323" t="s">
        <v>7</v>
      </c>
      <c r="D2323">
        <v>2086</v>
      </c>
      <c r="E2323">
        <v>5146</v>
      </c>
      <c r="F2323" t="s">
        <v>31</v>
      </c>
    </row>
    <row r="2324" spans="1:6" x14ac:dyDescent="0.25">
      <c r="A2324" t="s">
        <v>18</v>
      </c>
      <c r="B2324" t="s">
        <v>16</v>
      </c>
      <c r="C2324" t="s">
        <v>13</v>
      </c>
      <c r="D2324">
        <v>2643</v>
      </c>
      <c r="E2324">
        <v>4778</v>
      </c>
      <c r="F2324" t="s">
        <v>31</v>
      </c>
    </row>
    <row r="2325" spans="1:6" x14ac:dyDescent="0.25">
      <c r="A2325" t="s">
        <v>18</v>
      </c>
      <c r="B2325" t="s">
        <v>15</v>
      </c>
      <c r="C2325" t="s">
        <v>7</v>
      </c>
      <c r="D2325">
        <v>2008</v>
      </c>
      <c r="E2325">
        <v>3992</v>
      </c>
      <c r="F2325" t="s">
        <v>30</v>
      </c>
    </row>
    <row r="2326" spans="1:6" x14ac:dyDescent="0.25">
      <c r="A2326" t="s">
        <v>3</v>
      </c>
      <c r="B2326" t="s">
        <v>17</v>
      </c>
      <c r="C2326" t="s">
        <v>7</v>
      </c>
      <c r="D2326">
        <v>2924</v>
      </c>
      <c r="E2326">
        <v>2586</v>
      </c>
      <c r="F2326" t="s">
        <v>30</v>
      </c>
    </row>
    <row r="2327" spans="1:6" x14ac:dyDescent="0.25">
      <c r="A2327" t="s">
        <v>5</v>
      </c>
      <c r="B2327" t="s">
        <v>15</v>
      </c>
      <c r="C2327" t="s">
        <v>13</v>
      </c>
      <c r="D2327">
        <v>2348</v>
      </c>
      <c r="E2327">
        <v>2764</v>
      </c>
      <c r="F2327" t="s">
        <v>30</v>
      </c>
    </row>
    <row r="2328" spans="1:6" x14ac:dyDescent="0.25">
      <c r="A2328" t="s">
        <v>6</v>
      </c>
      <c r="B2328" t="s">
        <v>17</v>
      </c>
      <c r="C2328" t="s">
        <v>13</v>
      </c>
      <c r="D2328">
        <v>2440</v>
      </c>
      <c r="E2328">
        <v>2822</v>
      </c>
      <c r="F2328" t="s">
        <v>32</v>
      </c>
    </row>
    <row r="2329" spans="1:6" x14ac:dyDescent="0.25">
      <c r="A2329" t="s">
        <v>18</v>
      </c>
      <c r="B2329" t="s">
        <v>17</v>
      </c>
      <c r="C2329" t="s">
        <v>4</v>
      </c>
      <c r="D2329">
        <v>2693</v>
      </c>
      <c r="E2329">
        <v>2851</v>
      </c>
      <c r="F2329" t="s">
        <v>31</v>
      </c>
    </row>
    <row r="2330" spans="1:6" x14ac:dyDescent="0.25">
      <c r="A2330" t="s">
        <v>18</v>
      </c>
      <c r="B2330" t="s">
        <v>14</v>
      </c>
      <c r="C2330" t="s">
        <v>13</v>
      </c>
      <c r="D2330">
        <v>2926</v>
      </c>
      <c r="E2330">
        <v>3714</v>
      </c>
      <c r="F2330" t="s">
        <v>31</v>
      </c>
    </row>
    <row r="2331" spans="1:6" x14ac:dyDescent="0.25">
      <c r="A2331" t="s">
        <v>6</v>
      </c>
      <c r="B2331" t="s">
        <v>15</v>
      </c>
      <c r="C2331" t="s">
        <v>4</v>
      </c>
      <c r="D2331">
        <v>2504</v>
      </c>
      <c r="E2331">
        <v>2755</v>
      </c>
      <c r="F2331" t="s">
        <v>32</v>
      </c>
    </row>
    <row r="2332" spans="1:6" x14ac:dyDescent="0.25">
      <c r="A2332" t="s">
        <v>18</v>
      </c>
      <c r="B2332" t="s">
        <v>15</v>
      </c>
      <c r="C2332" t="s">
        <v>7</v>
      </c>
      <c r="D2332">
        <v>2355</v>
      </c>
      <c r="E2332">
        <v>4017</v>
      </c>
      <c r="F2332" t="s">
        <v>30</v>
      </c>
    </row>
    <row r="2333" spans="1:6" x14ac:dyDescent="0.25">
      <c r="A2333" t="s">
        <v>18</v>
      </c>
      <c r="B2333" t="s">
        <v>16</v>
      </c>
      <c r="C2333" t="s">
        <v>7</v>
      </c>
      <c r="D2333">
        <v>2825</v>
      </c>
      <c r="E2333">
        <v>3061</v>
      </c>
      <c r="F2333" t="s">
        <v>30</v>
      </c>
    </row>
    <row r="2334" spans="1:6" x14ac:dyDescent="0.25">
      <c r="A2334" t="s">
        <v>5</v>
      </c>
      <c r="B2334" t="s">
        <v>15</v>
      </c>
      <c r="C2334" t="s">
        <v>7</v>
      </c>
      <c r="D2334">
        <v>2387</v>
      </c>
      <c r="E2334">
        <v>4885</v>
      </c>
      <c r="F2334" t="s">
        <v>30</v>
      </c>
    </row>
    <row r="2335" spans="1:6" x14ac:dyDescent="0.25">
      <c r="A2335" t="s">
        <v>6</v>
      </c>
      <c r="B2335" t="s">
        <v>16</v>
      </c>
      <c r="C2335" t="s">
        <v>7</v>
      </c>
      <c r="D2335">
        <v>2049</v>
      </c>
      <c r="E2335">
        <v>3284</v>
      </c>
      <c r="F2335" t="s">
        <v>32</v>
      </c>
    </row>
    <row r="2336" spans="1:6" x14ac:dyDescent="0.25">
      <c r="A2336" t="s">
        <v>18</v>
      </c>
      <c r="B2336" t="s">
        <v>17</v>
      </c>
      <c r="C2336" t="s">
        <v>13</v>
      </c>
      <c r="D2336">
        <v>2753</v>
      </c>
      <c r="E2336">
        <v>4471</v>
      </c>
      <c r="F2336" t="s">
        <v>32</v>
      </c>
    </row>
    <row r="2337" spans="1:6" x14ac:dyDescent="0.25">
      <c r="A2337" t="s">
        <v>3</v>
      </c>
      <c r="B2337" t="s">
        <v>17</v>
      </c>
      <c r="C2337" t="s">
        <v>13</v>
      </c>
      <c r="D2337">
        <v>2323</v>
      </c>
      <c r="E2337">
        <v>3499</v>
      </c>
      <c r="F2337" t="s">
        <v>31</v>
      </c>
    </row>
    <row r="2338" spans="1:6" x14ac:dyDescent="0.25">
      <c r="A2338" t="s">
        <v>5</v>
      </c>
      <c r="B2338" t="s">
        <v>15</v>
      </c>
      <c r="C2338" t="s">
        <v>7</v>
      </c>
      <c r="D2338">
        <v>2293</v>
      </c>
      <c r="E2338">
        <v>4373</v>
      </c>
      <c r="F2338" t="s">
        <v>30</v>
      </c>
    </row>
    <row r="2339" spans="1:6" x14ac:dyDescent="0.25">
      <c r="A2339" t="s">
        <v>6</v>
      </c>
      <c r="B2339" t="s">
        <v>17</v>
      </c>
      <c r="C2339" t="s">
        <v>4</v>
      </c>
      <c r="D2339">
        <v>2549</v>
      </c>
      <c r="E2339">
        <v>4659</v>
      </c>
      <c r="F2339" t="s">
        <v>32</v>
      </c>
    </row>
    <row r="2340" spans="1:6" x14ac:dyDescent="0.25">
      <c r="A2340" t="s">
        <v>18</v>
      </c>
      <c r="B2340" t="s">
        <v>17</v>
      </c>
      <c r="C2340" t="s">
        <v>13</v>
      </c>
      <c r="D2340">
        <v>2739</v>
      </c>
      <c r="E2340">
        <v>3011</v>
      </c>
      <c r="F2340" t="s">
        <v>31</v>
      </c>
    </row>
    <row r="2341" spans="1:6" x14ac:dyDescent="0.25">
      <c r="A2341" t="s">
        <v>5</v>
      </c>
      <c r="B2341" t="s">
        <v>14</v>
      </c>
      <c r="C2341" t="s">
        <v>7</v>
      </c>
      <c r="D2341">
        <v>2756</v>
      </c>
      <c r="E2341">
        <v>3337</v>
      </c>
      <c r="F2341" t="s">
        <v>32</v>
      </c>
    </row>
    <row r="2342" spans="1:6" x14ac:dyDescent="0.25">
      <c r="A2342" t="s">
        <v>6</v>
      </c>
      <c r="B2342" t="s">
        <v>15</v>
      </c>
      <c r="C2342" t="s">
        <v>7</v>
      </c>
      <c r="D2342">
        <v>2436</v>
      </c>
      <c r="E2342">
        <v>3650</v>
      </c>
      <c r="F2342" t="s">
        <v>31</v>
      </c>
    </row>
    <row r="2343" spans="1:6" x14ac:dyDescent="0.25">
      <c r="A2343" t="s">
        <v>3</v>
      </c>
      <c r="B2343" t="s">
        <v>17</v>
      </c>
      <c r="C2343" t="s">
        <v>13</v>
      </c>
      <c r="D2343">
        <v>2621</v>
      </c>
      <c r="E2343">
        <v>5651</v>
      </c>
      <c r="F2343" t="s">
        <v>32</v>
      </c>
    </row>
    <row r="2344" spans="1:6" x14ac:dyDescent="0.25">
      <c r="A2344" t="s">
        <v>6</v>
      </c>
      <c r="B2344" t="s">
        <v>14</v>
      </c>
      <c r="C2344" t="s">
        <v>7</v>
      </c>
      <c r="D2344">
        <v>2423</v>
      </c>
      <c r="E2344">
        <v>3141</v>
      </c>
      <c r="F2344" t="s">
        <v>32</v>
      </c>
    </row>
    <row r="2345" spans="1:6" x14ac:dyDescent="0.25">
      <c r="A2345" t="s">
        <v>5</v>
      </c>
      <c r="B2345" t="s">
        <v>14</v>
      </c>
      <c r="C2345" t="s">
        <v>13</v>
      </c>
      <c r="D2345">
        <v>2487</v>
      </c>
      <c r="E2345">
        <v>3699</v>
      </c>
      <c r="F2345" t="s">
        <v>31</v>
      </c>
    </row>
    <row r="2346" spans="1:6" x14ac:dyDescent="0.25">
      <c r="A2346" t="s">
        <v>5</v>
      </c>
      <c r="B2346" t="s">
        <v>15</v>
      </c>
      <c r="C2346" t="s">
        <v>13</v>
      </c>
      <c r="D2346">
        <v>2935</v>
      </c>
      <c r="E2346">
        <v>2751</v>
      </c>
      <c r="F2346" t="s">
        <v>30</v>
      </c>
    </row>
    <row r="2347" spans="1:6" x14ac:dyDescent="0.25">
      <c r="A2347" t="s">
        <v>5</v>
      </c>
      <c r="B2347" t="s">
        <v>15</v>
      </c>
      <c r="C2347" t="s">
        <v>13</v>
      </c>
      <c r="D2347">
        <v>2905</v>
      </c>
      <c r="E2347">
        <v>2712</v>
      </c>
      <c r="F2347" t="s">
        <v>30</v>
      </c>
    </row>
    <row r="2348" spans="1:6" x14ac:dyDescent="0.25">
      <c r="A2348" t="s">
        <v>3</v>
      </c>
      <c r="B2348" t="s">
        <v>15</v>
      </c>
      <c r="C2348" t="s">
        <v>4</v>
      </c>
      <c r="D2348">
        <v>2614</v>
      </c>
      <c r="E2348">
        <v>5313</v>
      </c>
      <c r="F2348" t="s">
        <v>32</v>
      </c>
    </row>
    <row r="2349" spans="1:6" x14ac:dyDescent="0.25">
      <c r="A2349" t="s">
        <v>3</v>
      </c>
      <c r="B2349" t="s">
        <v>15</v>
      </c>
      <c r="C2349" t="s">
        <v>7</v>
      </c>
      <c r="D2349">
        <v>2733</v>
      </c>
      <c r="E2349">
        <v>4867</v>
      </c>
      <c r="F2349" t="s">
        <v>31</v>
      </c>
    </row>
    <row r="2350" spans="1:6" x14ac:dyDescent="0.25">
      <c r="A2350" t="s">
        <v>3</v>
      </c>
      <c r="B2350" t="s">
        <v>17</v>
      </c>
      <c r="C2350" t="s">
        <v>13</v>
      </c>
      <c r="D2350">
        <v>2647</v>
      </c>
      <c r="E2350">
        <v>3194</v>
      </c>
      <c r="F2350" t="s">
        <v>31</v>
      </c>
    </row>
    <row r="2351" spans="1:6" x14ac:dyDescent="0.25">
      <c r="A2351" t="s">
        <v>6</v>
      </c>
      <c r="B2351" t="s">
        <v>14</v>
      </c>
      <c r="C2351" t="s">
        <v>7</v>
      </c>
      <c r="D2351">
        <v>2695</v>
      </c>
      <c r="E2351">
        <v>5002</v>
      </c>
      <c r="F2351" t="s">
        <v>31</v>
      </c>
    </row>
    <row r="2352" spans="1:6" x14ac:dyDescent="0.25">
      <c r="A2352" t="s">
        <v>18</v>
      </c>
      <c r="B2352" t="s">
        <v>14</v>
      </c>
      <c r="C2352" t="s">
        <v>13</v>
      </c>
      <c r="D2352">
        <v>2242</v>
      </c>
      <c r="E2352">
        <v>5464</v>
      </c>
      <c r="F2352" t="s">
        <v>32</v>
      </c>
    </row>
    <row r="2353" spans="1:6" x14ac:dyDescent="0.25">
      <c r="A2353" t="s">
        <v>18</v>
      </c>
      <c r="B2353" t="s">
        <v>16</v>
      </c>
      <c r="C2353" t="s">
        <v>4</v>
      </c>
      <c r="D2353">
        <v>2080</v>
      </c>
      <c r="E2353">
        <v>3118</v>
      </c>
      <c r="F2353" t="s">
        <v>31</v>
      </c>
    </row>
    <row r="2354" spans="1:6" x14ac:dyDescent="0.25">
      <c r="A2354" t="s">
        <v>18</v>
      </c>
      <c r="B2354" t="s">
        <v>15</v>
      </c>
      <c r="C2354" t="s">
        <v>7</v>
      </c>
      <c r="D2354">
        <v>2623</v>
      </c>
      <c r="E2354">
        <v>4074</v>
      </c>
      <c r="F2354" t="s">
        <v>30</v>
      </c>
    </row>
    <row r="2355" spans="1:6" x14ac:dyDescent="0.25">
      <c r="A2355" t="s">
        <v>6</v>
      </c>
      <c r="B2355" t="s">
        <v>17</v>
      </c>
      <c r="C2355" t="s">
        <v>13</v>
      </c>
      <c r="D2355">
        <v>2945</v>
      </c>
      <c r="E2355">
        <v>5778</v>
      </c>
      <c r="F2355" t="s">
        <v>32</v>
      </c>
    </row>
    <row r="2356" spans="1:6" x14ac:dyDescent="0.25">
      <c r="A2356" t="s">
        <v>3</v>
      </c>
      <c r="B2356" t="s">
        <v>14</v>
      </c>
      <c r="C2356" t="s">
        <v>4</v>
      </c>
      <c r="D2356">
        <v>2706</v>
      </c>
      <c r="E2356">
        <v>3313</v>
      </c>
      <c r="F2356" t="s">
        <v>32</v>
      </c>
    </row>
    <row r="2357" spans="1:6" x14ac:dyDescent="0.25">
      <c r="A2357" t="s">
        <v>6</v>
      </c>
      <c r="B2357" t="s">
        <v>15</v>
      </c>
      <c r="C2357" t="s">
        <v>4</v>
      </c>
      <c r="D2357">
        <v>2809</v>
      </c>
      <c r="E2357">
        <v>3654</v>
      </c>
      <c r="F2357" t="s">
        <v>31</v>
      </c>
    </row>
    <row r="2358" spans="1:6" x14ac:dyDescent="0.25">
      <c r="A2358" t="s">
        <v>18</v>
      </c>
      <c r="B2358" t="s">
        <v>17</v>
      </c>
      <c r="C2358" t="s">
        <v>13</v>
      </c>
      <c r="D2358">
        <v>2688</v>
      </c>
      <c r="E2358">
        <v>3014</v>
      </c>
      <c r="F2358" t="s">
        <v>32</v>
      </c>
    </row>
    <row r="2359" spans="1:6" x14ac:dyDescent="0.25">
      <c r="A2359" t="s">
        <v>5</v>
      </c>
      <c r="B2359" t="s">
        <v>15</v>
      </c>
      <c r="C2359" t="s">
        <v>13</v>
      </c>
      <c r="D2359">
        <v>2626</v>
      </c>
      <c r="E2359">
        <v>3748</v>
      </c>
      <c r="F2359" t="s">
        <v>32</v>
      </c>
    </row>
    <row r="2360" spans="1:6" x14ac:dyDescent="0.25">
      <c r="A2360" t="s">
        <v>6</v>
      </c>
      <c r="B2360" t="s">
        <v>16</v>
      </c>
      <c r="C2360" t="s">
        <v>4</v>
      </c>
      <c r="D2360">
        <v>2053</v>
      </c>
      <c r="E2360">
        <v>4616</v>
      </c>
      <c r="F2360" t="s">
        <v>30</v>
      </c>
    </row>
    <row r="2361" spans="1:6" x14ac:dyDescent="0.25">
      <c r="A2361" t="s">
        <v>3</v>
      </c>
      <c r="B2361" t="s">
        <v>15</v>
      </c>
      <c r="C2361" t="s">
        <v>13</v>
      </c>
      <c r="D2361">
        <v>2503</v>
      </c>
      <c r="E2361">
        <v>2550</v>
      </c>
      <c r="F2361" t="s">
        <v>31</v>
      </c>
    </row>
    <row r="2362" spans="1:6" x14ac:dyDescent="0.25">
      <c r="A2362" t="s">
        <v>18</v>
      </c>
      <c r="B2362" t="s">
        <v>16</v>
      </c>
      <c r="C2362" t="s">
        <v>4</v>
      </c>
      <c r="D2362">
        <v>2626</v>
      </c>
      <c r="E2362">
        <v>3400</v>
      </c>
      <c r="F2362" t="s">
        <v>31</v>
      </c>
    </row>
    <row r="2363" spans="1:6" x14ac:dyDescent="0.25">
      <c r="A2363" t="s">
        <v>18</v>
      </c>
      <c r="B2363" t="s">
        <v>15</v>
      </c>
      <c r="C2363" t="s">
        <v>13</v>
      </c>
      <c r="D2363">
        <v>2911</v>
      </c>
      <c r="E2363">
        <v>3137</v>
      </c>
      <c r="F2363" t="s">
        <v>32</v>
      </c>
    </row>
    <row r="2364" spans="1:6" x14ac:dyDescent="0.25">
      <c r="A2364" t="s">
        <v>18</v>
      </c>
      <c r="B2364" t="s">
        <v>14</v>
      </c>
      <c r="C2364" t="s">
        <v>4</v>
      </c>
      <c r="D2364">
        <v>2381</v>
      </c>
      <c r="E2364">
        <v>3459</v>
      </c>
      <c r="F2364" t="s">
        <v>30</v>
      </c>
    </row>
    <row r="2365" spans="1:6" x14ac:dyDescent="0.25">
      <c r="A2365" t="s">
        <v>3</v>
      </c>
      <c r="B2365" t="s">
        <v>15</v>
      </c>
      <c r="C2365" t="s">
        <v>7</v>
      </c>
      <c r="D2365">
        <v>2746</v>
      </c>
      <c r="E2365">
        <v>2537</v>
      </c>
      <c r="F2365" t="s">
        <v>32</v>
      </c>
    </row>
    <row r="2366" spans="1:6" x14ac:dyDescent="0.25">
      <c r="A2366" t="s">
        <v>3</v>
      </c>
      <c r="B2366" t="s">
        <v>16</v>
      </c>
      <c r="C2366" t="s">
        <v>4</v>
      </c>
      <c r="D2366">
        <v>2375</v>
      </c>
      <c r="E2366">
        <v>4944</v>
      </c>
      <c r="F2366" t="s">
        <v>32</v>
      </c>
    </row>
    <row r="2367" spans="1:6" x14ac:dyDescent="0.25">
      <c r="A2367" t="s">
        <v>3</v>
      </c>
      <c r="B2367" t="s">
        <v>15</v>
      </c>
      <c r="C2367" t="s">
        <v>4</v>
      </c>
      <c r="D2367">
        <v>2860</v>
      </c>
      <c r="E2367">
        <v>4862</v>
      </c>
      <c r="F2367" t="s">
        <v>31</v>
      </c>
    </row>
    <row r="2368" spans="1:6" x14ac:dyDescent="0.25">
      <c r="A2368" t="s">
        <v>6</v>
      </c>
      <c r="B2368" t="s">
        <v>15</v>
      </c>
      <c r="C2368" t="s">
        <v>4</v>
      </c>
      <c r="D2368">
        <v>2327</v>
      </c>
      <c r="E2368">
        <v>5973</v>
      </c>
      <c r="F2368" t="s">
        <v>31</v>
      </c>
    </row>
    <row r="2369" spans="1:6" x14ac:dyDescent="0.25">
      <c r="A2369" t="s">
        <v>5</v>
      </c>
      <c r="B2369" t="s">
        <v>14</v>
      </c>
      <c r="C2369" t="s">
        <v>13</v>
      </c>
      <c r="D2369">
        <v>2573</v>
      </c>
      <c r="E2369">
        <v>5375</v>
      </c>
      <c r="F2369" t="s">
        <v>31</v>
      </c>
    </row>
    <row r="2370" spans="1:6" x14ac:dyDescent="0.25">
      <c r="A2370" t="s">
        <v>6</v>
      </c>
      <c r="B2370" t="s">
        <v>17</v>
      </c>
      <c r="C2370" t="s">
        <v>13</v>
      </c>
      <c r="D2370">
        <v>2181</v>
      </c>
      <c r="E2370">
        <v>3363</v>
      </c>
      <c r="F2370" t="s">
        <v>31</v>
      </c>
    </row>
    <row r="2371" spans="1:6" x14ac:dyDescent="0.25">
      <c r="A2371" t="s">
        <v>3</v>
      </c>
      <c r="B2371" t="s">
        <v>14</v>
      </c>
      <c r="C2371" t="s">
        <v>4</v>
      </c>
      <c r="D2371">
        <v>2153</v>
      </c>
      <c r="E2371">
        <v>5151</v>
      </c>
      <c r="F2371" t="s">
        <v>31</v>
      </c>
    </row>
    <row r="2372" spans="1:6" x14ac:dyDescent="0.25">
      <c r="A2372" t="s">
        <v>3</v>
      </c>
      <c r="B2372" t="s">
        <v>14</v>
      </c>
      <c r="C2372" t="s">
        <v>13</v>
      </c>
      <c r="D2372">
        <v>2657</v>
      </c>
      <c r="E2372">
        <v>3879</v>
      </c>
      <c r="F2372" t="s">
        <v>31</v>
      </c>
    </row>
    <row r="2373" spans="1:6" x14ac:dyDescent="0.25">
      <c r="A2373" t="s">
        <v>5</v>
      </c>
      <c r="B2373" t="s">
        <v>16</v>
      </c>
      <c r="C2373" t="s">
        <v>7</v>
      </c>
      <c r="D2373">
        <v>2559</v>
      </c>
      <c r="E2373">
        <v>2567</v>
      </c>
      <c r="F2373" t="s">
        <v>32</v>
      </c>
    </row>
    <row r="2374" spans="1:6" x14ac:dyDescent="0.25">
      <c r="A2374" t="s">
        <v>6</v>
      </c>
      <c r="B2374" t="s">
        <v>17</v>
      </c>
      <c r="C2374" t="s">
        <v>13</v>
      </c>
      <c r="D2374">
        <v>2500</v>
      </c>
      <c r="E2374">
        <v>2794</v>
      </c>
      <c r="F2374" t="s">
        <v>31</v>
      </c>
    </row>
    <row r="2375" spans="1:6" x14ac:dyDescent="0.25">
      <c r="A2375" t="s">
        <v>5</v>
      </c>
      <c r="B2375" t="s">
        <v>16</v>
      </c>
      <c r="C2375" t="s">
        <v>4</v>
      </c>
      <c r="D2375">
        <v>2422</v>
      </c>
      <c r="E2375">
        <v>3326</v>
      </c>
      <c r="F2375" t="s">
        <v>32</v>
      </c>
    </row>
    <row r="2376" spans="1:6" x14ac:dyDescent="0.25">
      <c r="A2376" t="s">
        <v>3</v>
      </c>
      <c r="B2376" t="s">
        <v>16</v>
      </c>
      <c r="C2376" t="s">
        <v>4</v>
      </c>
      <c r="D2376">
        <v>2580</v>
      </c>
      <c r="E2376">
        <v>3246</v>
      </c>
      <c r="F2376" t="s">
        <v>31</v>
      </c>
    </row>
    <row r="2377" spans="1:6" x14ac:dyDescent="0.25">
      <c r="A2377" t="s">
        <v>3</v>
      </c>
      <c r="B2377" t="s">
        <v>16</v>
      </c>
      <c r="C2377" t="s">
        <v>7</v>
      </c>
      <c r="D2377">
        <v>2409</v>
      </c>
      <c r="E2377">
        <v>3909</v>
      </c>
      <c r="F2377" t="s">
        <v>30</v>
      </c>
    </row>
    <row r="2378" spans="1:6" x14ac:dyDescent="0.25">
      <c r="A2378" t="s">
        <v>6</v>
      </c>
      <c r="B2378" t="s">
        <v>15</v>
      </c>
      <c r="C2378" t="s">
        <v>13</v>
      </c>
      <c r="D2378">
        <v>2818</v>
      </c>
      <c r="E2378">
        <v>3068</v>
      </c>
      <c r="F2378" t="s">
        <v>31</v>
      </c>
    </row>
    <row r="2379" spans="1:6" x14ac:dyDescent="0.25">
      <c r="A2379" t="s">
        <v>6</v>
      </c>
      <c r="B2379" t="s">
        <v>16</v>
      </c>
      <c r="C2379" t="s">
        <v>4</v>
      </c>
      <c r="D2379">
        <v>2358</v>
      </c>
      <c r="E2379">
        <v>2833</v>
      </c>
      <c r="F2379" t="s">
        <v>31</v>
      </c>
    </row>
    <row r="2380" spans="1:6" x14ac:dyDescent="0.25">
      <c r="A2380" t="s">
        <v>6</v>
      </c>
      <c r="B2380" t="s">
        <v>16</v>
      </c>
      <c r="C2380" t="s">
        <v>7</v>
      </c>
      <c r="D2380">
        <v>2410</v>
      </c>
      <c r="E2380">
        <v>3618</v>
      </c>
      <c r="F2380" t="s">
        <v>31</v>
      </c>
    </row>
    <row r="2381" spans="1:6" x14ac:dyDescent="0.25">
      <c r="A2381" t="s">
        <v>5</v>
      </c>
      <c r="B2381" t="s">
        <v>14</v>
      </c>
      <c r="C2381" t="s">
        <v>4</v>
      </c>
      <c r="D2381">
        <v>2395</v>
      </c>
      <c r="E2381">
        <v>5733</v>
      </c>
      <c r="F2381" t="s">
        <v>32</v>
      </c>
    </row>
    <row r="2382" spans="1:6" x14ac:dyDescent="0.25">
      <c r="A2382" t="s">
        <v>18</v>
      </c>
      <c r="B2382" t="s">
        <v>15</v>
      </c>
      <c r="C2382" t="s">
        <v>4</v>
      </c>
      <c r="D2382">
        <v>2196</v>
      </c>
      <c r="E2382">
        <v>4989</v>
      </c>
      <c r="F2382" t="s">
        <v>31</v>
      </c>
    </row>
    <row r="2383" spans="1:6" x14ac:dyDescent="0.25">
      <c r="A2383" t="s">
        <v>6</v>
      </c>
      <c r="B2383" t="s">
        <v>14</v>
      </c>
      <c r="C2383" t="s">
        <v>13</v>
      </c>
      <c r="D2383">
        <v>2640</v>
      </c>
      <c r="E2383">
        <v>2832</v>
      </c>
      <c r="F2383" t="s">
        <v>32</v>
      </c>
    </row>
    <row r="2384" spans="1:6" x14ac:dyDescent="0.25">
      <c r="A2384" t="s">
        <v>5</v>
      </c>
      <c r="B2384" t="s">
        <v>14</v>
      </c>
      <c r="C2384" t="s">
        <v>13</v>
      </c>
      <c r="D2384">
        <v>2990</v>
      </c>
      <c r="E2384">
        <v>2529</v>
      </c>
      <c r="F2384" t="s">
        <v>32</v>
      </c>
    </row>
    <row r="2385" spans="1:6" x14ac:dyDescent="0.25">
      <c r="A2385" t="s">
        <v>5</v>
      </c>
      <c r="B2385" t="s">
        <v>16</v>
      </c>
      <c r="C2385" t="s">
        <v>7</v>
      </c>
      <c r="D2385">
        <v>2505</v>
      </c>
      <c r="E2385">
        <v>4483</v>
      </c>
      <c r="F2385" t="s">
        <v>32</v>
      </c>
    </row>
    <row r="2386" spans="1:6" x14ac:dyDescent="0.25">
      <c r="A2386" t="s">
        <v>3</v>
      </c>
      <c r="B2386" t="s">
        <v>15</v>
      </c>
      <c r="C2386" t="s">
        <v>4</v>
      </c>
      <c r="D2386">
        <v>2637</v>
      </c>
      <c r="E2386">
        <v>2706</v>
      </c>
      <c r="F2386" t="s">
        <v>30</v>
      </c>
    </row>
    <row r="2387" spans="1:6" x14ac:dyDescent="0.25">
      <c r="A2387" t="s">
        <v>3</v>
      </c>
      <c r="B2387" t="s">
        <v>14</v>
      </c>
      <c r="C2387" t="s">
        <v>13</v>
      </c>
      <c r="D2387">
        <v>2724</v>
      </c>
      <c r="E2387">
        <v>5677</v>
      </c>
      <c r="F2387" t="s">
        <v>31</v>
      </c>
    </row>
    <row r="2388" spans="1:6" x14ac:dyDescent="0.25">
      <c r="A2388" t="s">
        <v>18</v>
      </c>
      <c r="B2388" t="s">
        <v>14</v>
      </c>
      <c r="C2388" t="s">
        <v>4</v>
      </c>
      <c r="D2388">
        <v>2590</v>
      </c>
      <c r="E2388">
        <v>5238</v>
      </c>
      <c r="F2388" t="s">
        <v>32</v>
      </c>
    </row>
    <row r="2389" spans="1:6" x14ac:dyDescent="0.25">
      <c r="A2389" t="s">
        <v>5</v>
      </c>
      <c r="B2389" t="s">
        <v>16</v>
      </c>
      <c r="C2389" t="s">
        <v>13</v>
      </c>
      <c r="D2389">
        <v>2159</v>
      </c>
      <c r="E2389">
        <v>2878</v>
      </c>
      <c r="F2389" t="s">
        <v>30</v>
      </c>
    </row>
    <row r="2390" spans="1:6" x14ac:dyDescent="0.25">
      <c r="A2390" t="s">
        <v>5</v>
      </c>
      <c r="B2390" t="s">
        <v>14</v>
      </c>
      <c r="C2390" t="s">
        <v>13</v>
      </c>
      <c r="D2390">
        <v>2241</v>
      </c>
      <c r="E2390">
        <v>3696</v>
      </c>
      <c r="F2390" t="s">
        <v>31</v>
      </c>
    </row>
    <row r="2391" spans="1:6" x14ac:dyDescent="0.25">
      <c r="A2391" t="s">
        <v>6</v>
      </c>
      <c r="B2391" t="s">
        <v>16</v>
      </c>
      <c r="C2391" t="s">
        <v>7</v>
      </c>
      <c r="D2391">
        <v>2980</v>
      </c>
      <c r="E2391">
        <v>3111</v>
      </c>
      <c r="F2391" t="s">
        <v>31</v>
      </c>
    </row>
    <row r="2392" spans="1:6" x14ac:dyDescent="0.25">
      <c r="A2392" t="s">
        <v>6</v>
      </c>
      <c r="B2392" t="s">
        <v>14</v>
      </c>
      <c r="C2392" t="s">
        <v>13</v>
      </c>
      <c r="D2392">
        <v>2087</v>
      </c>
      <c r="E2392">
        <v>4073</v>
      </c>
      <c r="F2392" t="s">
        <v>32</v>
      </c>
    </row>
    <row r="2393" spans="1:6" x14ac:dyDescent="0.25">
      <c r="A2393" t="s">
        <v>3</v>
      </c>
      <c r="B2393" t="s">
        <v>17</v>
      </c>
      <c r="C2393" t="s">
        <v>4</v>
      </c>
      <c r="D2393">
        <v>2882</v>
      </c>
      <c r="E2393">
        <v>4122</v>
      </c>
      <c r="F2393" t="s">
        <v>32</v>
      </c>
    </row>
    <row r="2394" spans="1:6" x14ac:dyDescent="0.25">
      <c r="A2394" t="s">
        <v>3</v>
      </c>
      <c r="B2394" t="s">
        <v>16</v>
      </c>
      <c r="C2394" t="s">
        <v>7</v>
      </c>
      <c r="D2394">
        <v>2669</v>
      </c>
      <c r="E2394">
        <v>3728</v>
      </c>
      <c r="F2394" t="s">
        <v>32</v>
      </c>
    </row>
    <row r="2395" spans="1:6" x14ac:dyDescent="0.25">
      <c r="A2395" t="s">
        <v>5</v>
      </c>
      <c r="B2395" t="s">
        <v>14</v>
      </c>
      <c r="C2395" t="s">
        <v>13</v>
      </c>
      <c r="D2395">
        <v>2776</v>
      </c>
      <c r="E2395">
        <v>5143</v>
      </c>
      <c r="F2395" t="s">
        <v>31</v>
      </c>
    </row>
    <row r="2396" spans="1:6" x14ac:dyDescent="0.25">
      <c r="A2396" t="s">
        <v>18</v>
      </c>
      <c r="B2396" t="s">
        <v>17</v>
      </c>
      <c r="C2396" t="s">
        <v>4</v>
      </c>
      <c r="D2396">
        <v>2117</v>
      </c>
      <c r="E2396">
        <v>3700</v>
      </c>
      <c r="F2396" t="s">
        <v>32</v>
      </c>
    </row>
    <row r="2397" spans="1:6" x14ac:dyDescent="0.25">
      <c r="A2397" t="s">
        <v>3</v>
      </c>
      <c r="B2397" t="s">
        <v>17</v>
      </c>
      <c r="C2397" t="s">
        <v>13</v>
      </c>
      <c r="D2397">
        <v>2555</v>
      </c>
      <c r="E2397">
        <v>4278</v>
      </c>
      <c r="F2397" t="s">
        <v>31</v>
      </c>
    </row>
    <row r="2398" spans="1:6" x14ac:dyDescent="0.25">
      <c r="A2398" t="s">
        <v>5</v>
      </c>
      <c r="B2398" t="s">
        <v>17</v>
      </c>
      <c r="C2398" t="s">
        <v>4</v>
      </c>
      <c r="D2398">
        <v>2273</v>
      </c>
      <c r="E2398">
        <v>2609</v>
      </c>
      <c r="F2398" t="s">
        <v>30</v>
      </c>
    </row>
    <row r="2399" spans="1:6" x14ac:dyDescent="0.25">
      <c r="A2399" t="s">
        <v>6</v>
      </c>
      <c r="B2399" t="s">
        <v>14</v>
      </c>
      <c r="C2399" t="s">
        <v>7</v>
      </c>
      <c r="D2399">
        <v>2194</v>
      </c>
      <c r="E2399">
        <v>5012</v>
      </c>
      <c r="F2399" t="s">
        <v>32</v>
      </c>
    </row>
    <row r="2400" spans="1:6" x14ac:dyDescent="0.25">
      <c r="A2400" t="s">
        <v>3</v>
      </c>
      <c r="B2400" t="s">
        <v>16</v>
      </c>
      <c r="C2400" t="s">
        <v>7</v>
      </c>
      <c r="D2400">
        <v>2559</v>
      </c>
      <c r="E2400">
        <v>5249</v>
      </c>
      <c r="F2400" t="s">
        <v>31</v>
      </c>
    </row>
    <row r="2401" spans="1:6" x14ac:dyDescent="0.25">
      <c r="A2401" t="s">
        <v>6</v>
      </c>
      <c r="B2401" t="s">
        <v>14</v>
      </c>
      <c r="C2401" t="s">
        <v>7</v>
      </c>
      <c r="D2401">
        <v>2267</v>
      </c>
      <c r="E2401">
        <v>3125</v>
      </c>
      <c r="F2401" t="s">
        <v>30</v>
      </c>
    </row>
    <row r="2402" spans="1:6" x14ac:dyDescent="0.25">
      <c r="A2402" t="s">
        <v>3</v>
      </c>
      <c r="B2402" t="s">
        <v>14</v>
      </c>
      <c r="C2402" t="s">
        <v>7</v>
      </c>
      <c r="D2402">
        <v>2888</v>
      </c>
      <c r="E2402">
        <v>4147</v>
      </c>
      <c r="F2402" t="s">
        <v>30</v>
      </c>
    </row>
    <row r="2403" spans="1:6" x14ac:dyDescent="0.25">
      <c r="A2403" t="s">
        <v>5</v>
      </c>
      <c r="B2403" t="s">
        <v>14</v>
      </c>
      <c r="C2403" t="s">
        <v>13</v>
      </c>
      <c r="D2403">
        <v>2170</v>
      </c>
      <c r="E2403">
        <v>4651</v>
      </c>
      <c r="F2403" t="s">
        <v>31</v>
      </c>
    </row>
    <row r="2404" spans="1:6" x14ac:dyDescent="0.25">
      <c r="A2404" t="s">
        <v>5</v>
      </c>
      <c r="B2404" t="s">
        <v>14</v>
      </c>
      <c r="C2404" t="s">
        <v>13</v>
      </c>
      <c r="D2404">
        <v>2201</v>
      </c>
      <c r="E2404">
        <v>4726</v>
      </c>
      <c r="F2404" t="s">
        <v>30</v>
      </c>
    </row>
    <row r="2405" spans="1:6" x14ac:dyDescent="0.25">
      <c r="A2405" t="s">
        <v>18</v>
      </c>
      <c r="B2405" t="s">
        <v>14</v>
      </c>
      <c r="C2405" t="s">
        <v>7</v>
      </c>
      <c r="D2405">
        <v>2744</v>
      </c>
      <c r="E2405">
        <v>5652</v>
      </c>
      <c r="F2405" t="s">
        <v>31</v>
      </c>
    </row>
    <row r="2406" spans="1:6" x14ac:dyDescent="0.25">
      <c r="A2406" t="s">
        <v>3</v>
      </c>
      <c r="B2406" t="s">
        <v>15</v>
      </c>
      <c r="C2406" t="s">
        <v>13</v>
      </c>
      <c r="D2406">
        <v>2495</v>
      </c>
      <c r="E2406">
        <v>2767</v>
      </c>
      <c r="F2406" t="s">
        <v>32</v>
      </c>
    </row>
    <row r="2407" spans="1:6" x14ac:dyDescent="0.25">
      <c r="A2407" t="s">
        <v>5</v>
      </c>
      <c r="B2407" t="s">
        <v>17</v>
      </c>
      <c r="C2407" t="s">
        <v>4</v>
      </c>
      <c r="D2407">
        <v>2527</v>
      </c>
      <c r="E2407">
        <v>4458</v>
      </c>
      <c r="F2407" t="s">
        <v>30</v>
      </c>
    </row>
    <row r="2408" spans="1:6" x14ac:dyDescent="0.25">
      <c r="A2408" t="s">
        <v>18</v>
      </c>
      <c r="B2408" t="s">
        <v>17</v>
      </c>
      <c r="C2408" t="s">
        <v>4</v>
      </c>
      <c r="D2408">
        <v>2144</v>
      </c>
      <c r="E2408">
        <v>3409</v>
      </c>
      <c r="F2408" t="s">
        <v>32</v>
      </c>
    </row>
    <row r="2409" spans="1:6" x14ac:dyDescent="0.25">
      <c r="A2409" t="s">
        <v>3</v>
      </c>
      <c r="B2409" t="s">
        <v>15</v>
      </c>
      <c r="C2409" t="s">
        <v>7</v>
      </c>
      <c r="D2409">
        <v>2326</v>
      </c>
      <c r="E2409">
        <v>5157</v>
      </c>
      <c r="F2409" t="s">
        <v>31</v>
      </c>
    </row>
    <row r="2410" spans="1:6" x14ac:dyDescent="0.25">
      <c r="A2410" t="s">
        <v>18</v>
      </c>
      <c r="B2410" t="s">
        <v>17</v>
      </c>
      <c r="C2410" t="s">
        <v>7</v>
      </c>
      <c r="D2410">
        <v>2851</v>
      </c>
      <c r="E2410">
        <v>3549</v>
      </c>
      <c r="F2410" t="s">
        <v>30</v>
      </c>
    </row>
    <row r="2411" spans="1:6" x14ac:dyDescent="0.25">
      <c r="A2411" t="s">
        <v>5</v>
      </c>
      <c r="B2411" t="s">
        <v>14</v>
      </c>
      <c r="C2411" t="s">
        <v>7</v>
      </c>
      <c r="D2411">
        <v>2126</v>
      </c>
      <c r="E2411">
        <v>5360</v>
      </c>
      <c r="F2411" t="s">
        <v>30</v>
      </c>
    </row>
    <row r="2412" spans="1:6" x14ac:dyDescent="0.25">
      <c r="A2412" t="s">
        <v>5</v>
      </c>
      <c r="B2412" t="s">
        <v>16</v>
      </c>
      <c r="C2412" t="s">
        <v>13</v>
      </c>
      <c r="D2412">
        <v>2834</v>
      </c>
      <c r="E2412">
        <v>4966</v>
      </c>
      <c r="F2412" t="s">
        <v>31</v>
      </c>
    </row>
    <row r="2413" spans="1:6" x14ac:dyDescent="0.25">
      <c r="A2413" t="s">
        <v>5</v>
      </c>
      <c r="B2413" t="s">
        <v>16</v>
      </c>
      <c r="C2413" t="s">
        <v>7</v>
      </c>
      <c r="D2413">
        <v>2282</v>
      </c>
      <c r="E2413">
        <v>3020</v>
      </c>
      <c r="F2413" t="s">
        <v>31</v>
      </c>
    </row>
    <row r="2414" spans="1:6" x14ac:dyDescent="0.25">
      <c r="A2414" t="s">
        <v>5</v>
      </c>
      <c r="B2414" t="s">
        <v>14</v>
      </c>
      <c r="C2414" t="s">
        <v>13</v>
      </c>
      <c r="D2414">
        <v>2152</v>
      </c>
      <c r="E2414">
        <v>5523</v>
      </c>
      <c r="F2414" t="s">
        <v>32</v>
      </c>
    </row>
    <row r="2415" spans="1:6" x14ac:dyDescent="0.25">
      <c r="A2415" t="s">
        <v>6</v>
      </c>
      <c r="B2415" t="s">
        <v>16</v>
      </c>
      <c r="C2415" t="s">
        <v>7</v>
      </c>
      <c r="D2415">
        <v>2826</v>
      </c>
      <c r="E2415">
        <v>4997</v>
      </c>
      <c r="F2415" t="s">
        <v>30</v>
      </c>
    </row>
    <row r="2416" spans="1:6" x14ac:dyDescent="0.25">
      <c r="A2416" t="s">
        <v>6</v>
      </c>
      <c r="B2416" t="s">
        <v>16</v>
      </c>
      <c r="C2416" t="s">
        <v>13</v>
      </c>
      <c r="D2416">
        <v>2097</v>
      </c>
      <c r="E2416">
        <v>5230</v>
      </c>
      <c r="F2416" t="s">
        <v>32</v>
      </c>
    </row>
    <row r="2417" spans="1:6" x14ac:dyDescent="0.25">
      <c r="A2417" t="s">
        <v>6</v>
      </c>
      <c r="B2417" t="s">
        <v>14</v>
      </c>
      <c r="C2417" t="s">
        <v>13</v>
      </c>
      <c r="D2417">
        <v>2322</v>
      </c>
      <c r="E2417">
        <v>4442</v>
      </c>
      <c r="F2417" t="s">
        <v>32</v>
      </c>
    </row>
    <row r="2418" spans="1:6" x14ac:dyDescent="0.25">
      <c r="A2418" t="s">
        <v>5</v>
      </c>
      <c r="B2418" t="s">
        <v>14</v>
      </c>
      <c r="C2418" t="s">
        <v>7</v>
      </c>
      <c r="D2418">
        <v>2726</v>
      </c>
      <c r="E2418">
        <v>5038</v>
      </c>
      <c r="F2418" t="s">
        <v>32</v>
      </c>
    </row>
    <row r="2419" spans="1:6" x14ac:dyDescent="0.25">
      <c r="A2419" t="s">
        <v>3</v>
      </c>
      <c r="B2419" t="s">
        <v>14</v>
      </c>
      <c r="C2419" t="s">
        <v>4</v>
      </c>
      <c r="D2419">
        <v>2204</v>
      </c>
      <c r="E2419">
        <v>3315</v>
      </c>
      <c r="F2419" t="s">
        <v>32</v>
      </c>
    </row>
    <row r="2420" spans="1:6" x14ac:dyDescent="0.25">
      <c r="A2420" t="s">
        <v>3</v>
      </c>
      <c r="B2420" t="s">
        <v>15</v>
      </c>
      <c r="C2420" t="s">
        <v>4</v>
      </c>
      <c r="D2420">
        <v>2330</v>
      </c>
      <c r="E2420">
        <v>4510</v>
      </c>
      <c r="F2420" t="s">
        <v>31</v>
      </c>
    </row>
    <row r="2421" spans="1:6" x14ac:dyDescent="0.25">
      <c r="A2421" t="s">
        <v>5</v>
      </c>
      <c r="B2421" t="s">
        <v>14</v>
      </c>
      <c r="C2421" t="s">
        <v>4</v>
      </c>
      <c r="D2421">
        <v>2416</v>
      </c>
      <c r="E2421">
        <v>4637</v>
      </c>
      <c r="F2421" t="s">
        <v>30</v>
      </c>
    </row>
    <row r="2422" spans="1:6" x14ac:dyDescent="0.25">
      <c r="A2422" t="s">
        <v>3</v>
      </c>
      <c r="B2422" t="s">
        <v>16</v>
      </c>
      <c r="C2422" t="s">
        <v>7</v>
      </c>
      <c r="D2422">
        <v>2804</v>
      </c>
      <c r="E2422">
        <v>4105</v>
      </c>
      <c r="F2422" t="s">
        <v>31</v>
      </c>
    </row>
    <row r="2423" spans="1:6" x14ac:dyDescent="0.25">
      <c r="A2423" t="s">
        <v>18</v>
      </c>
      <c r="B2423" t="s">
        <v>17</v>
      </c>
      <c r="C2423" t="s">
        <v>4</v>
      </c>
      <c r="D2423">
        <v>2364</v>
      </c>
      <c r="E2423">
        <v>3750</v>
      </c>
      <c r="F2423" t="s">
        <v>30</v>
      </c>
    </row>
    <row r="2424" spans="1:6" x14ac:dyDescent="0.25">
      <c r="A2424" t="s">
        <v>5</v>
      </c>
      <c r="B2424" t="s">
        <v>17</v>
      </c>
      <c r="C2424" t="s">
        <v>13</v>
      </c>
      <c r="D2424">
        <v>2246</v>
      </c>
      <c r="E2424">
        <v>5931</v>
      </c>
      <c r="F2424" t="s">
        <v>31</v>
      </c>
    </row>
    <row r="2425" spans="1:6" x14ac:dyDescent="0.25">
      <c r="A2425" t="s">
        <v>5</v>
      </c>
      <c r="B2425" t="s">
        <v>16</v>
      </c>
      <c r="C2425" t="s">
        <v>4</v>
      </c>
      <c r="D2425">
        <v>2697</v>
      </c>
      <c r="E2425">
        <v>3766</v>
      </c>
      <c r="F2425" t="s">
        <v>32</v>
      </c>
    </row>
    <row r="2426" spans="1:6" x14ac:dyDescent="0.25">
      <c r="A2426" t="s">
        <v>5</v>
      </c>
      <c r="B2426" t="s">
        <v>16</v>
      </c>
      <c r="C2426" t="s">
        <v>4</v>
      </c>
      <c r="D2426">
        <v>2755</v>
      </c>
      <c r="E2426">
        <v>3810</v>
      </c>
      <c r="F2426" t="s">
        <v>30</v>
      </c>
    </row>
    <row r="2427" spans="1:6" x14ac:dyDescent="0.25">
      <c r="A2427" t="s">
        <v>5</v>
      </c>
      <c r="B2427" t="s">
        <v>15</v>
      </c>
      <c r="C2427" t="s">
        <v>4</v>
      </c>
      <c r="D2427">
        <v>2525</v>
      </c>
      <c r="E2427">
        <v>5480</v>
      </c>
      <c r="F2427" t="s">
        <v>32</v>
      </c>
    </row>
    <row r="2428" spans="1:6" x14ac:dyDescent="0.25">
      <c r="A2428" t="s">
        <v>3</v>
      </c>
      <c r="B2428" t="s">
        <v>14</v>
      </c>
      <c r="C2428" t="s">
        <v>13</v>
      </c>
      <c r="D2428">
        <v>2722</v>
      </c>
      <c r="E2428">
        <v>3628</v>
      </c>
      <c r="F2428" t="s">
        <v>32</v>
      </c>
    </row>
    <row r="2429" spans="1:6" x14ac:dyDescent="0.25">
      <c r="A2429" t="s">
        <v>6</v>
      </c>
      <c r="B2429" t="s">
        <v>15</v>
      </c>
      <c r="C2429" t="s">
        <v>4</v>
      </c>
      <c r="D2429">
        <v>2489</v>
      </c>
      <c r="E2429">
        <v>3731</v>
      </c>
      <c r="F2429" t="s">
        <v>32</v>
      </c>
    </row>
    <row r="2430" spans="1:6" x14ac:dyDescent="0.25">
      <c r="A2430" t="s">
        <v>5</v>
      </c>
      <c r="B2430" t="s">
        <v>16</v>
      </c>
      <c r="C2430" t="s">
        <v>4</v>
      </c>
      <c r="D2430">
        <v>2008</v>
      </c>
      <c r="E2430">
        <v>4780</v>
      </c>
      <c r="F2430" t="s">
        <v>30</v>
      </c>
    </row>
    <row r="2431" spans="1:6" x14ac:dyDescent="0.25">
      <c r="A2431" t="s">
        <v>3</v>
      </c>
      <c r="B2431" t="s">
        <v>16</v>
      </c>
      <c r="C2431" t="s">
        <v>13</v>
      </c>
      <c r="D2431">
        <v>2155</v>
      </c>
      <c r="E2431">
        <v>5759</v>
      </c>
      <c r="F2431" t="s">
        <v>30</v>
      </c>
    </row>
    <row r="2432" spans="1:6" x14ac:dyDescent="0.25">
      <c r="A2432" t="s">
        <v>5</v>
      </c>
      <c r="B2432" t="s">
        <v>14</v>
      </c>
      <c r="C2432" t="s">
        <v>13</v>
      </c>
      <c r="D2432">
        <v>2265</v>
      </c>
      <c r="E2432">
        <v>4847</v>
      </c>
      <c r="F2432" t="s">
        <v>32</v>
      </c>
    </row>
    <row r="2433" spans="1:6" x14ac:dyDescent="0.25">
      <c r="A2433" t="s">
        <v>18</v>
      </c>
      <c r="B2433" t="s">
        <v>16</v>
      </c>
      <c r="C2433" t="s">
        <v>13</v>
      </c>
      <c r="D2433">
        <v>2796</v>
      </c>
      <c r="E2433">
        <v>4914</v>
      </c>
      <c r="F2433" t="s">
        <v>31</v>
      </c>
    </row>
    <row r="2434" spans="1:6" x14ac:dyDescent="0.25">
      <c r="A2434" t="s">
        <v>5</v>
      </c>
      <c r="B2434" t="s">
        <v>15</v>
      </c>
      <c r="C2434" t="s">
        <v>7</v>
      </c>
      <c r="D2434">
        <v>2036</v>
      </c>
      <c r="E2434">
        <v>3472</v>
      </c>
      <c r="F2434" t="s">
        <v>32</v>
      </c>
    </row>
    <row r="2435" spans="1:6" x14ac:dyDescent="0.25">
      <c r="A2435" t="s">
        <v>6</v>
      </c>
      <c r="B2435" t="s">
        <v>15</v>
      </c>
      <c r="C2435" t="s">
        <v>7</v>
      </c>
      <c r="D2435">
        <v>2992</v>
      </c>
      <c r="E2435">
        <v>3146</v>
      </c>
      <c r="F2435" t="s">
        <v>31</v>
      </c>
    </row>
    <row r="2436" spans="1:6" x14ac:dyDescent="0.25">
      <c r="A2436" t="s">
        <v>5</v>
      </c>
      <c r="B2436" t="s">
        <v>14</v>
      </c>
      <c r="C2436" t="s">
        <v>7</v>
      </c>
      <c r="D2436">
        <v>2700</v>
      </c>
      <c r="E2436">
        <v>2558</v>
      </c>
      <c r="F2436" t="s">
        <v>30</v>
      </c>
    </row>
    <row r="2437" spans="1:6" x14ac:dyDescent="0.25">
      <c r="A2437" t="s">
        <v>3</v>
      </c>
      <c r="B2437" t="s">
        <v>17</v>
      </c>
      <c r="C2437" t="s">
        <v>4</v>
      </c>
      <c r="D2437">
        <v>2541</v>
      </c>
      <c r="E2437">
        <v>5078</v>
      </c>
      <c r="F2437" t="s">
        <v>32</v>
      </c>
    </row>
    <row r="2438" spans="1:6" x14ac:dyDescent="0.25">
      <c r="A2438" t="s">
        <v>6</v>
      </c>
      <c r="B2438" t="s">
        <v>14</v>
      </c>
      <c r="C2438" t="s">
        <v>7</v>
      </c>
      <c r="D2438">
        <v>2185</v>
      </c>
      <c r="E2438">
        <v>5572</v>
      </c>
      <c r="F2438" t="s">
        <v>31</v>
      </c>
    </row>
    <row r="2439" spans="1:6" x14ac:dyDescent="0.25">
      <c r="A2439" t="s">
        <v>18</v>
      </c>
      <c r="B2439" t="s">
        <v>17</v>
      </c>
      <c r="C2439" t="s">
        <v>13</v>
      </c>
      <c r="D2439">
        <v>2643</v>
      </c>
      <c r="E2439">
        <v>3292</v>
      </c>
      <c r="F2439" t="s">
        <v>30</v>
      </c>
    </row>
    <row r="2440" spans="1:6" x14ac:dyDescent="0.25">
      <c r="A2440" t="s">
        <v>5</v>
      </c>
      <c r="B2440" t="s">
        <v>16</v>
      </c>
      <c r="C2440" t="s">
        <v>4</v>
      </c>
      <c r="D2440">
        <v>2005</v>
      </c>
      <c r="E2440">
        <v>5517</v>
      </c>
      <c r="F2440" t="s">
        <v>30</v>
      </c>
    </row>
    <row r="2441" spans="1:6" x14ac:dyDescent="0.25">
      <c r="A2441" t="s">
        <v>3</v>
      </c>
      <c r="B2441" t="s">
        <v>17</v>
      </c>
      <c r="C2441" t="s">
        <v>13</v>
      </c>
      <c r="D2441">
        <v>2403</v>
      </c>
      <c r="E2441">
        <v>5102</v>
      </c>
      <c r="F2441" t="s">
        <v>31</v>
      </c>
    </row>
    <row r="2442" spans="1:6" x14ac:dyDescent="0.25">
      <c r="A2442" t="s">
        <v>3</v>
      </c>
      <c r="B2442" t="s">
        <v>15</v>
      </c>
      <c r="C2442" t="s">
        <v>13</v>
      </c>
      <c r="D2442">
        <v>2898</v>
      </c>
      <c r="E2442">
        <v>5620</v>
      </c>
      <c r="F2442" t="s">
        <v>32</v>
      </c>
    </row>
    <row r="2443" spans="1:6" x14ac:dyDescent="0.25">
      <c r="A2443" t="s">
        <v>5</v>
      </c>
      <c r="B2443" t="s">
        <v>17</v>
      </c>
      <c r="C2443" t="s">
        <v>7</v>
      </c>
      <c r="D2443">
        <v>2448</v>
      </c>
      <c r="E2443">
        <v>5300</v>
      </c>
      <c r="F2443" t="s">
        <v>30</v>
      </c>
    </row>
    <row r="2444" spans="1:6" x14ac:dyDescent="0.25">
      <c r="A2444" t="s">
        <v>18</v>
      </c>
      <c r="B2444" t="s">
        <v>17</v>
      </c>
      <c r="C2444" t="s">
        <v>13</v>
      </c>
      <c r="D2444">
        <v>2771</v>
      </c>
      <c r="E2444">
        <v>2671</v>
      </c>
      <c r="F2444" t="s">
        <v>32</v>
      </c>
    </row>
    <row r="2445" spans="1:6" x14ac:dyDescent="0.25">
      <c r="A2445" t="s">
        <v>18</v>
      </c>
      <c r="B2445" t="s">
        <v>17</v>
      </c>
      <c r="C2445" t="s">
        <v>7</v>
      </c>
      <c r="D2445">
        <v>2555</v>
      </c>
      <c r="E2445">
        <v>2847</v>
      </c>
      <c r="F2445" t="s">
        <v>30</v>
      </c>
    </row>
    <row r="2446" spans="1:6" x14ac:dyDescent="0.25">
      <c r="A2446" t="s">
        <v>6</v>
      </c>
      <c r="B2446" t="s">
        <v>15</v>
      </c>
      <c r="C2446" t="s">
        <v>7</v>
      </c>
      <c r="D2446">
        <v>2961</v>
      </c>
      <c r="E2446">
        <v>3634</v>
      </c>
      <c r="F2446" t="s">
        <v>30</v>
      </c>
    </row>
    <row r="2447" spans="1:6" x14ac:dyDescent="0.25">
      <c r="A2447" t="s">
        <v>3</v>
      </c>
      <c r="B2447" t="s">
        <v>14</v>
      </c>
      <c r="C2447" t="s">
        <v>7</v>
      </c>
      <c r="D2447">
        <v>2428</v>
      </c>
      <c r="E2447">
        <v>2921</v>
      </c>
      <c r="F2447" t="s">
        <v>31</v>
      </c>
    </row>
    <row r="2448" spans="1:6" x14ac:dyDescent="0.25">
      <c r="A2448" t="s">
        <v>18</v>
      </c>
      <c r="B2448" t="s">
        <v>15</v>
      </c>
      <c r="C2448" t="s">
        <v>13</v>
      </c>
      <c r="D2448">
        <v>2647</v>
      </c>
      <c r="E2448">
        <v>3311</v>
      </c>
      <c r="F2448" t="s">
        <v>31</v>
      </c>
    </row>
    <row r="2449" spans="1:6" x14ac:dyDescent="0.25">
      <c r="A2449" t="s">
        <v>5</v>
      </c>
      <c r="B2449" t="s">
        <v>17</v>
      </c>
      <c r="C2449" t="s">
        <v>4</v>
      </c>
      <c r="D2449">
        <v>2769</v>
      </c>
      <c r="E2449">
        <v>4269</v>
      </c>
      <c r="F2449" t="s">
        <v>31</v>
      </c>
    </row>
    <row r="2450" spans="1:6" x14ac:dyDescent="0.25">
      <c r="A2450" t="s">
        <v>5</v>
      </c>
      <c r="B2450" t="s">
        <v>14</v>
      </c>
      <c r="C2450" t="s">
        <v>7</v>
      </c>
      <c r="D2450">
        <v>2894</v>
      </c>
      <c r="E2450">
        <v>2673</v>
      </c>
      <c r="F2450" t="s">
        <v>32</v>
      </c>
    </row>
    <row r="2451" spans="1:6" x14ac:dyDescent="0.25">
      <c r="A2451" t="s">
        <v>18</v>
      </c>
      <c r="B2451" t="s">
        <v>14</v>
      </c>
      <c r="C2451" t="s">
        <v>7</v>
      </c>
      <c r="D2451">
        <v>2885</v>
      </c>
      <c r="E2451">
        <v>2535</v>
      </c>
      <c r="F2451" t="s">
        <v>31</v>
      </c>
    </row>
    <row r="2452" spans="1:6" x14ac:dyDescent="0.25">
      <c r="A2452" t="s">
        <v>3</v>
      </c>
      <c r="B2452" t="s">
        <v>17</v>
      </c>
      <c r="C2452" t="s">
        <v>7</v>
      </c>
      <c r="D2452">
        <v>2463</v>
      </c>
      <c r="E2452">
        <v>3693</v>
      </c>
      <c r="F2452" t="s">
        <v>31</v>
      </c>
    </row>
    <row r="2453" spans="1:6" x14ac:dyDescent="0.25">
      <c r="A2453" t="s">
        <v>3</v>
      </c>
      <c r="B2453" t="s">
        <v>16</v>
      </c>
      <c r="C2453" t="s">
        <v>7</v>
      </c>
      <c r="D2453">
        <v>2504</v>
      </c>
      <c r="E2453">
        <v>3376</v>
      </c>
      <c r="F2453" t="s">
        <v>32</v>
      </c>
    </row>
    <row r="2454" spans="1:6" x14ac:dyDescent="0.25">
      <c r="A2454" t="s">
        <v>18</v>
      </c>
      <c r="B2454" t="s">
        <v>16</v>
      </c>
      <c r="C2454" t="s">
        <v>4</v>
      </c>
      <c r="D2454">
        <v>2423</v>
      </c>
      <c r="E2454">
        <v>4313</v>
      </c>
      <c r="F2454" t="s">
        <v>32</v>
      </c>
    </row>
    <row r="2455" spans="1:6" x14ac:dyDescent="0.25">
      <c r="A2455" t="s">
        <v>3</v>
      </c>
      <c r="B2455" t="s">
        <v>15</v>
      </c>
      <c r="C2455" t="s">
        <v>4</v>
      </c>
      <c r="D2455">
        <v>2518</v>
      </c>
      <c r="E2455">
        <v>3623</v>
      </c>
      <c r="F2455" t="s">
        <v>30</v>
      </c>
    </row>
    <row r="2456" spans="1:6" x14ac:dyDescent="0.25">
      <c r="A2456" t="s">
        <v>18</v>
      </c>
      <c r="B2456" t="s">
        <v>16</v>
      </c>
      <c r="C2456" t="s">
        <v>13</v>
      </c>
      <c r="D2456">
        <v>2001</v>
      </c>
      <c r="E2456">
        <v>5940</v>
      </c>
      <c r="F2456" t="s">
        <v>30</v>
      </c>
    </row>
    <row r="2457" spans="1:6" x14ac:dyDescent="0.25">
      <c r="A2457" t="s">
        <v>5</v>
      </c>
      <c r="B2457" t="s">
        <v>15</v>
      </c>
      <c r="C2457" t="s">
        <v>7</v>
      </c>
      <c r="D2457">
        <v>2599</v>
      </c>
      <c r="E2457">
        <v>4665</v>
      </c>
      <c r="F2457" t="s">
        <v>32</v>
      </c>
    </row>
    <row r="2458" spans="1:6" x14ac:dyDescent="0.25">
      <c r="A2458" t="s">
        <v>18</v>
      </c>
      <c r="B2458" t="s">
        <v>16</v>
      </c>
      <c r="C2458" t="s">
        <v>13</v>
      </c>
      <c r="D2458">
        <v>2672</v>
      </c>
      <c r="E2458">
        <v>5758</v>
      </c>
      <c r="F2458" t="s">
        <v>31</v>
      </c>
    </row>
    <row r="2459" spans="1:6" x14ac:dyDescent="0.25">
      <c r="A2459" t="s">
        <v>6</v>
      </c>
      <c r="B2459" t="s">
        <v>17</v>
      </c>
      <c r="C2459" t="s">
        <v>7</v>
      </c>
      <c r="D2459">
        <v>2727</v>
      </c>
      <c r="E2459">
        <v>3917</v>
      </c>
      <c r="F2459" t="s">
        <v>32</v>
      </c>
    </row>
    <row r="2460" spans="1:6" x14ac:dyDescent="0.25">
      <c r="A2460" t="s">
        <v>18</v>
      </c>
      <c r="B2460" t="s">
        <v>14</v>
      </c>
      <c r="C2460" t="s">
        <v>4</v>
      </c>
      <c r="D2460">
        <v>2267</v>
      </c>
      <c r="E2460">
        <v>5198</v>
      </c>
      <c r="F2460" t="s">
        <v>31</v>
      </c>
    </row>
    <row r="2461" spans="1:6" x14ac:dyDescent="0.25">
      <c r="A2461" t="s">
        <v>5</v>
      </c>
      <c r="B2461" t="s">
        <v>16</v>
      </c>
      <c r="C2461" t="s">
        <v>7</v>
      </c>
      <c r="D2461">
        <v>2249</v>
      </c>
      <c r="E2461">
        <v>5084</v>
      </c>
      <c r="F2461" t="s">
        <v>30</v>
      </c>
    </row>
    <row r="2462" spans="1:6" x14ac:dyDescent="0.25">
      <c r="A2462" t="s">
        <v>3</v>
      </c>
      <c r="B2462" t="s">
        <v>14</v>
      </c>
      <c r="C2462" t="s">
        <v>13</v>
      </c>
      <c r="D2462">
        <v>2813</v>
      </c>
      <c r="E2462">
        <v>4881</v>
      </c>
      <c r="F2462" t="s">
        <v>30</v>
      </c>
    </row>
    <row r="2463" spans="1:6" x14ac:dyDescent="0.25">
      <c r="A2463" t="s">
        <v>5</v>
      </c>
      <c r="B2463" t="s">
        <v>17</v>
      </c>
      <c r="C2463" t="s">
        <v>7</v>
      </c>
      <c r="D2463">
        <v>2800</v>
      </c>
      <c r="E2463">
        <v>5644</v>
      </c>
      <c r="F2463" t="s">
        <v>31</v>
      </c>
    </row>
    <row r="2464" spans="1:6" x14ac:dyDescent="0.25">
      <c r="A2464" t="s">
        <v>5</v>
      </c>
      <c r="B2464" t="s">
        <v>16</v>
      </c>
      <c r="C2464" t="s">
        <v>4</v>
      </c>
      <c r="D2464">
        <v>2253</v>
      </c>
      <c r="E2464">
        <v>5278</v>
      </c>
      <c r="F2464" t="s">
        <v>32</v>
      </c>
    </row>
    <row r="2465" spans="1:6" x14ac:dyDescent="0.25">
      <c r="A2465" t="s">
        <v>5</v>
      </c>
      <c r="B2465" t="s">
        <v>16</v>
      </c>
      <c r="C2465" t="s">
        <v>13</v>
      </c>
      <c r="D2465">
        <v>2717</v>
      </c>
      <c r="E2465">
        <v>3262</v>
      </c>
      <c r="F2465" t="s">
        <v>31</v>
      </c>
    </row>
    <row r="2466" spans="1:6" x14ac:dyDescent="0.25">
      <c r="A2466" t="s">
        <v>5</v>
      </c>
      <c r="B2466" t="s">
        <v>15</v>
      </c>
      <c r="C2466" t="s">
        <v>13</v>
      </c>
      <c r="D2466">
        <v>2421</v>
      </c>
      <c r="E2466">
        <v>5123</v>
      </c>
      <c r="F2466" t="s">
        <v>31</v>
      </c>
    </row>
    <row r="2467" spans="1:6" x14ac:dyDescent="0.25">
      <c r="A2467" t="s">
        <v>6</v>
      </c>
      <c r="B2467" t="s">
        <v>17</v>
      </c>
      <c r="C2467" t="s">
        <v>4</v>
      </c>
      <c r="D2467">
        <v>2501</v>
      </c>
      <c r="E2467">
        <v>3747</v>
      </c>
      <c r="F2467" t="s">
        <v>31</v>
      </c>
    </row>
    <row r="2468" spans="1:6" x14ac:dyDescent="0.25">
      <c r="A2468" t="s">
        <v>3</v>
      </c>
      <c r="B2468" t="s">
        <v>14</v>
      </c>
      <c r="C2468" t="s">
        <v>7</v>
      </c>
      <c r="D2468">
        <v>2692</v>
      </c>
      <c r="E2468">
        <v>4161</v>
      </c>
      <c r="F2468" t="s">
        <v>30</v>
      </c>
    </row>
    <row r="2469" spans="1:6" x14ac:dyDescent="0.25">
      <c r="A2469" t="s">
        <v>5</v>
      </c>
      <c r="B2469" t="s">
        <v>16</v>
      </c>
      <c r="C2469" t="s">
        <v>13</v>
      </c>
      <c r="D2469">
        <v>2913</v>
      </c>
      <c r="E2469">
        <v>4642</v>
      </c>
      <c r="F2469" t="s">
        <v>32</v>
      </c>
    </row>
    <row r="2470" spans="1:6" x14ac:dyDescent="0.25">
      <c r="A2470" t="s">
        <v>6</v>
      </c>
      <c r="B2470" t="s">
        <v>15</v>
      </c>
      <c r="C2470" t="s">
        <v>4</v>
      </c>
      <c r="D2470">
        <v>2957</v>
      </c>
      <c r="E2470">
        <v>5208</v>
      </c>
      <c r="F2470" t="s">
        <v>31</v>
      </c>
    </row>
    <row r="2471" spans="1:6" x14ac:dyDescent="0.25">
      <c r="A2471" t="s">
        <v>5</v>
      </c>
      <c r="B2471" t="s">
        <v>15</v>
      </c>
      <c r="C2471" t="s">
        <v>7</v>
      </c>
      <c r="D2471">
        <v>2576</v>
      </c>
      <c r="E2471">
        <v>4688</v>
      </c>
      <c r="F2471" t="s">
        <v>31</v>
      </c>
    </row>
    <row r="2472" spans="1:6" x14ac:dyDescent="0.25">
      <c r="A2472" t="s">
        <v>5</v>
      </c>
      <c r="B2472" t="s">
        <v>16</v>
      </c>
      <c r="C2472" t="s">
        <v>7</v>
      </c>
      <c r="D2472">
        <v>2490</v>
      </c>
      <c r="E2472">
        <v>5484</v>
      </c>
      <c r="F2472" t="s">
        <v>30</v>
      </c>
    </row>
    <row r="2473" spans="1:6" x14ac:dyDescent="0.25">
      <c r="A2473" t="s">
        <v>6</v>
      </c>
      <c r="B2473" t="s">
        <v>16</v>
      </c>
      <c r="C2473" t="s">
        <v>7</v>
      </c>
      <c r="D2473">
        <v>2911</v>
      </c>
      <c r="E2473">
        <v>2998</v>
      </c>
      <c r="F2473" t="s">
        <v>31</v>
      </c>
    </row>
    <row r="2474" spans="1:6" x14ac:dyDescent="0.25">
      <c r="A2474" t="s">
        <v>18</v>
      </c>
      <c r="B2474" t="s">
        <v>17</v>
      </c>
      <c r="C2474" t="s">
        <v>4</v>
      </c>
      <c r="D2474">
        <v>2603</v>
      </c>
      <c r="E2474">
        <v>5229</v>
      </c>
      <c r="F2474" t="s">
        <v>31</v>
      </c>
    </row>
    <row r="2475" spans="1:6" x14ac:dyDescent="0.25">
      <c r="A2475" t="s">
        <v>5</v>
      </c>
      <c r="B2475" t="s">
        <v>15</v>
      </c>
      <c r="C2475" t="s">
        <v>13</v>
      </c>
      <c r="D2475">
        <v>2757</v>
      </c>
      <c r="E2475">
        <v>5492</v>
      </c>
      <c r="F2475" t="s">
        <v>31</v>
      </c>
    </row>
    <row r="2476" spans="1:6" x14ac:dyDescent="0.25">
      <c r="A2476" t="s">
        <v>3</v>
      </c>
      <c r="B2476" t="s">
        <v>14</v>
      </c>
      <c r="C2476" t="s">
        <v>13</v>
      </c>
      <c r="D2476">
        <v>2160</v>
      </c>
      <c r="E2476">
        <v>2536</v>
      </c>
      <c r="F2476" t="s">
        <v>30</v>
      </c>
    </row>
    <row r="2477" spans="1:6" x14ac:dyDescent="0.25">
      <c r="A2477" t="s">
        <v>3</v>
      </c>
      <c r="B2477" t="s">
        <v>16</v>
      </c>
      <c r="C2477" t="s">
        <v>7</v>
      </c>
      <c r="D2477">
        <v>2765</v>
      </c>
      <c r="E2477">
        <v>2880</v>
      </c>
      <c r="F2477" t="s">
        <v>30</v>
      </c>
    </row>
    <row r="2478" spans="1:6" x14ac:dyDescent="0.25">
      <c r="A2478" t="s">
        <v>6</v>
      </c>
      <c r="B2478" t="s">
        <v>15</v>
      </c>
      <c r="C2478" t="s">
        <v>7</v>
      </c>
      <c r="D2478">
        <v>2745</v>
      </c>
      <c r="E2478">
        <v>5535</v>
      </c>
      <c r="F2478" t="s">
        <v>31</v>
      </c>
    </row>
    <row r="2479" spans="1:6" x14ac:dyDescent="0.25">
      <c r="A2479" t="s">
        <v>18</v>
      </c>
      <c r="B2479" t="s">
        <v>16</v>
      </c>
      <c r="C2479" t="s">
        <v>7</v>
      </c>
      <c r="D2479">
        <v>2799</v>
      </c>
      <c r="E2479">
        <v>4413</v>
      </c>
      <c r="F2479" t="s">
        <v>32</v>
      </c>
    </row>
    <row r="2480" spans="1:6" x14ac:dyDescent="0.25">
      <c r="A2480" t="s">
        <v>3</v>
      </c>
      <c r="B2480" t="s">
        <v>15</v>
      </c>
      <c r="C2480" t="s">
        <v>13</v>
      </c>
      <c r="D2480">
        <v>2889</v>
      </c>
      <c r="E2480">
        <v>3858</v>
      </c>
      <c r="F2480" t="s">
        <v>30</v>
      </c>
    </row>
    <row r="2481" spans="1:6" x14ac:dyDescent="0.25">
      <c r="A2481" t="s">
        <v>3</v>
      </c>
      <c r="B2481" t="s">
        <v>14</v>
      </c>
      <c r="C2481" t="s">
        <v>7</v>
      </c>
      <c r="D2481">
        <v>2129</v>
      </c>
      <c r="E2481">
        <v>4973</v>
      </c>
      <c r="F2481" t="s">
        <v>32</v>
      </c>
    </row>
    <row r="2482" spans="1:6" x14ac:dyDescent="0.25">
      <c r="A2482" t="s">
        <v>6</v>
      </c>
      <c r="B2482" t="s">
        <v>15</v>
      </c>
      <c r="C2482" t="s">
        <v>13</v>
      </c>
      <c r="D2482">
        <v>2416</v>
      </c>
      <c r="E2482">
        <v>3520</v>
      </c>
      <c r="F2482" t="s">
        <v>30</v>
      </c>
    </row>
    <row r="2483" spans="1:6" x14ac:dyDescent="0.25">
      <c r="A2483" t="s">
        <v>18</v>
      </c>
      <c r="B2483" t="s">
        <v>15</v>
      </c>
      <c r="C2483" t="s">
        <v>4</v>
      </c>
      <c r="D2483">
        <v>2644</v>
      </c>
      <c r="E2483">
        <v>5929</v>
      </c>
      <c r="F2483" t="s">
        <v>32</v>
      </c>
    </row>
    <row r="2484" spans="1:6" x14ac:dyDescent="0.25">
      <c r="A2484" t="s">
        <v>3</v>
      </c>
      <c r="B2484" t="s">
        <v>17</v>
      </c>
      <c r="C2484" t="s">
        <v>4</v>
      </c>
      <c r="D2484">
        <v>2905</v>
      </c>
      <c r="E2484">
        <v>3015</v>
      </c>
      <c r="F2484" t="s">
        <v>32</v>
      </c>
    </row>
    <row r="2485" spans="1:6" x14ac:dyDescent="0.25">
      <c r="A2485" t="s">
        <v>6</v>
      </c>
      <c r="B2485" t="s">
        <v>17</v>
      </c>
      <c r="C2485" t="s">
        <v>4</v>
      </c>
      <c r="D2485">
        <v>2173</v>
      </c>
      <c r="E2485">
        <v>5736</v>
      </c>
      <c r="F2485" t="s">
        <v>31</v>
      </c>
    </row>
    <row r="2486" spans="1:6" x14ac:dyDescent="0.25">
      <c r="A2486" t="s">
        <v>5</v>
      </c>
      <c r="B2486" t="s">
        <v>15</v>
      </c>
      <c r="C2486" t="s">
        <v>13</v>
      </c>
      <c r="D2486">
        <v>2676</v>
      </c>
      <c r="E2486">
        <v>4324</v>
      </c>
      <c r="F2486" t="s">
        <v>31</v>
      </c>
    </row>
    <row r="2487" spans="1:6" x14ac:dyDescent="0.25">
      <c r="A2487" t="s">
        <v>5</v>
      </c>
      <c r="B2487" t="s">
        <v>15</v>
      </c>
      <c r="C2487" t="s">
        <v>13</v>
      </c>
      <c r="D2487">
        <v>2383</v>
      </c>
      <c r="E2487">
        <v>4043</v>
      </c>
      <c r="F2487" t="s">
        <v>32</v>
      </c>
    </row>
    <row r="2488" spans="1:6" x14ac:dyDescent="0.25">
      <c r="A2488" t="s">
        <v>6</v>
      </c>
      <c r="B2488" t="s">
        <v>14</v>
      </c>
      <c r="C2488" t="s">
        <v>7</v>
      </c>
      <c r="D2488">
        <v>2999</v>
      </c>
      <c r="E2488">
        <v>5674</v>
      </c>
      <c r="F2488" t="s">
        <v>31</v>
      </c>
    </row>
    <row r="2489" spans="1:6" x14ac:dyDescent="0.25">
      <c r="A2489" t="s">
        <v>5</v>
      </c>
      <c r="B2489" t="s">
        <v>17</v>
      </c>
      <c r="C2489" t="s">
        <v>7</v>
      </c>
      <c r="D2489">
        <v>2622</v>
      </c>
      <c r="E2489">
        <v>2647</v>
      </c>
      <c r="F2489" t="s">
        <v>32</v>
      </c>
    </row>
    <row r="2490" spans="1:6" x14ac:dyDescent="0.25">
      <c r="A2490" t="s">
        <v>6</v>
      </c>
      <c r="B2490" t="s">
        <v>17</v>
      </c>
      <c r="C2490" t="s">
        <v>13</v>
      </c>
      <c r="D2490">
        <v>2805</v>
      </c>
      <c r="E2490">
        <v>3062</v>
      </c>
      <c r="F2490" t="s">
        <v>30</v>
      </c>
    </row>
    <row r="2491" spans="1:6" x14ac:dyDescent="0.25">
      <c r="A2491" t="s">
        <v>3</v>
      </c>
      <c r="B2491" t="s">
        <v>16</v>
      </c>
      <c r="C2491" t="s">
        <v>13</v>
      </c>
      <c r="D2491">
        <v>2710</v>
      </c>
      <c r="E2491">
        <v>5448</v>
      </c>
      <c r="F2491" t="s">
        <v>30</v>
      </c>
    </row>
    <row r="2492" spans="1:6" x14ac:dyDescent="0.25">
      <c r="A2492" t="s">
        <v>5</v>
      </c>
      <c r="B2492" t="s">
        <v>14</v>
      </c>
      <c r="C2492" t="s">
        <v>7</v>
      </c>
      <c r="D2492">
        <v>2986</v>
      </c>
      <c r="E2492">
        <v>4789</v>
      </c>
      <c r="F2492" t="s">
        <v>31</v>
      </c>
    </row>
    <row r="2493" spans="1:6" x14ac:dyDescent="0.25">
      <c r="A2493" t="s">
        <v>6</v>
      </c>
      <c r="B2493" t="s">
        <v>16</v>
      </c>
      <c r="C2493" t="s">
        <v>4</v>
      </c>
      <c r="D2493">
        <v>2423</v>
      </c>
      <c r="E2493">
        <v>3740</v>
      </c>
      <c r="F2493" t="s">
        <v>32</v>
      </c>
    </row>
    <row r="2494" spans="1:6" x14ac:dyDescent="0.25">
      <c r="A2494" t="s">
        <v>3</v>
      </c>
      <c r="B2494" t="s">
        <v>17</v>
      </c>
      <c r="C2494" t="s">
        <v>13</v>
      </c>
      <c r="D2494">
        <v>2073</v>
      </c>
      <c r="E2494">
        <v>4075</v>
      </c>
      <c r="F2494" t="s">
        <v>31</v>
      </c>
    </row>
    <row r="2495" spans="1:6" x14ac:dyDescent="0.25">
      <c r="A2495" t="s">
        <v>5</v>
      </c>
      <c r="B2495" t="s">
        <v>15</v>
      </c>
      <c r="C2495" t="s">
        <v>13</v>
      </c>
      <c r="D2495">
        <v>2042</v>
      </c>
      <c r="E2495">
        <v>3282</v>
      </c>
      <c r="F2495" t="s">
        <v>30</v>
      </c>
    </row>
    <row r="2496" spans="1:6" x14ac:dyDescent="0.25">
      <c r="A2496" t="s">
        <v>6</v>
      </c>
      <c r="B2496" t="s">
        <v>15</v>
      </c>
      <c r="C2496" t="s">
        <v>7</v>
      </c>
      <c r="D2496">
        <v>2803</v>
      </c>
      <c r="E2496">
        <v>5930</v>
      </c>
      <c r="F2496" t="s">
        <v>30</v>
      </c>
    </row>
    <row r="2497" spans="1:6" x14ac:dyDescent="0.25">
      <c r="A2497" t="s">
        <v>5</v>
      </c>
      <c r="B2497" t="s">
        <v>17</v>
      </c>
      <c r="C2497" t="s">
        <v>4</v>
      </c>
      <c r="D2497">
        <v>2772</v>
      </c>
      <c r="E2497">
        <v>5459</v>
      </c>
      <c r="F2497" t="s">
        <v>31</v>
      </c>
    </row>
    <row r="2498" spans="1:6" x14ac:dyDescent="0.25">
      <c r="A2498" t="s">
        <v>5</v>
      </c>
      <c r="B2498" t="s">
        <v>16</v>
      </c>
      <c r="C2498" t="s">
        <v>13</v>
      </c>
      <c r="D2498">
        <v>2891</v>
      </c>
      <c r="E2498">
        <v>5273</v>
      </c>
      <c r="F2498" t="s">
        <v>31</v>
      </c>
    </row>
    <row r="2499" spans="1:6" x14ac:dyDescent="0.25">
      <c r="A2499" t="s">
        <v>6</v>
      </c>
      <c r="B2499" t="s">
        <v>16</v>
      </c>
      <c r="C2499" t="s">
        <v>13</v>
      </c>
      <c r="D2499">
        <v>2654</v>
      </c>
      <c r="E2499">
        <v>4034</v>
      </c>
      <c r="F2499" t="s">
        <v>31</v>
      </c>
    </row>
    <row r="2500" spans="1:6" x14ac:dyDescent="0.25">
      <c r="A2500" t="s">
        <v>3</v>
      </c>
      <c r="B2500" t="s">
        <v>16</v>
      </c>
      <c r="C2500" t="s">
        <v>7</v>
      </c>
      <c r="D2500">
        <v>2835</v>
      </c>
      <c r="E2500">
        <v>4504</v>
      </c>
      <c r="F2500" t="s">
        <v>32</v>
      </c>
    </row>
    <row r="2501" spans="1:6" x14ac:dyDescent="0.25">
      <c r="A2501" t="s">
        <v>3</v>
      </c>
      <c r="B2501" t="s">
        <v>14</v>
      </c>
      <c r="C2501" t="s">
        <v>4</v>
      </c>
      <c r="D2501">
        <v>2293</v>
      </c>
      <c r="E2501">
        <v>4070</v>
      </c>
      <c r="F2501" t="s">
        <v>32</v>
      </c>
    </row>
    <row r="2502" spans="1:6" x14ac:dyDescent="0.25">
      <c r="A2502" t="s">
        <v>5</v>
      </c>
      <c r="B2502" t="s">
        <v>14</v>
      </c>
      <c r="C2502" t="s">
        <v>7</v>
      </c>
      <c r="D2502">
        <v>2291</v>
      </c>
      <c r="E2502">
        <v>5624</v>
      </c>
      <c r="F2502" t="s">
        <v>31</v>
      </c>
    </row>
    <row r="2503" spans="1:6" x14ac:dyDescent="0.25">
      <c r="A2503" t="s">
        <v>3</v>
      </c>
      <c r="B2503" t="s">
        <v>16</v>
      </c>
      <c r="C2503" t="s">
        <v>4</v>
      </c>
      <c r="D2503">
        <v>2355</v>
      </c>
      <c r="E2503">
        <v>2826</v>
      </c>
      <c r="F2503" t="s">
        <v>32</v>
      </c>
    </row>
    <row r="2504" spans="1:6" x14ac:dyDescent="0.25">
      <c r="A2504" t="s">
        <v>3</v>
      </c>
      <c r="B2504" t="s">
        <v>15</v>
      </c>
      <c r="C2504" t="s">
        <v>4</v>
      </c>
      <c r="D2504">
        <v>2297</v>
      </c>
      <c r="E2504">
        <v>4813</v>
      </c>
      <c r="F2504" t="s">
        <v>32</v>
      </c>
    </row>
    <row r="2505" spans="1:6" x14ac:dyDescent="0.25">
      <c r="A2505" t="s">
        <v>5</v>
      </c>
      <c r="B2505" t="s">
        <v>16</v>
      </c>
      <c r="C2505" t="s">
        <v>7</v>
      </c>
      <c r="D2505">
        <v>2655</v>
      </c>
      <c r="E2505">
        <v>2956</v>
      </c>
      <c r="F2505" t="s">
        <v>31</v>
      </c>
    </row>
    <row r="2506" spans="1:6" x14ac:dyDescent="0.25">
      <c r="A2506" t="s">
        <v>3</v>
      </c>
      <c r="B2506" t="s">
        <v>16</v>
      </c>
      <c r="C2506" t="s">
        <v>7</v>
      </c>
      <c r="D2506">
        <v>2201</v>
      </c>
      <c r="E2506">
        <v>4912</v>
      </c>
      <c r="F2506" t="s">
        <v>32</v>
      </c>
    </row>
    <row r="2507" spans="1:6" x14ac:dyDescent="0.25">
      <c r="A2507" t="s">
        <v>6</v>
      </c>
      <c r="B2507" t="s">
        <v>16</v>
      </c>
      <c r="C2507" t="s">
        <v>13</v>
      </c>
      <c r="D2507">
        <v>2593</v>
      </c>
      <c r="E2507">
        <v>2851</v>
      </c>
      <c r="F2507" t="s">
        <v>32</v>
      </c>
    </row>
    <row r="2508" spans="1:6" x14ac:dyDescent="0.25">
      <c r="A2508" t="s">
        <v>3</v>
      </c>
      <c r="B2508" t="s">
        <v>14</v>
      </c>
      <c r="C2508" t="s">
        <v>13</v>
      </c>
      <c r="D2508">
        <v>2144</v>
      </c>
      <c r="E2508">
        <v>4416</v>
      </c>
      <c r="F2508" t="s">
        <v>32</v>
      </c>
    </row>
    <row r="2509" spans="1:6" x14ac:dyDescent="0.25">
      <c r="A2509" t="s">
        <v>3</v>
      </c>
      <c r="B2509" t="s">
        <v>17</v>
      </c>
      <c r="C2509" t="s">
        <v>13</v>
      </c>
      <c r="D2509">
        <v>2335</v>
      </c>
      <c r="E2509">
        <v>5564</v>
      </c>
      <c r="F2509" t="s">
        <v>32</v>
      </c>
    </row>
    <row r="2510" spans="1:6" x14ac:dyDescent="0.25">
      <c r="A2510" t="s">
        <v>6</v>
      </c>
      <c r="B2510" t="s">
        <v>14</v>
      </c>
      <c r="C2510" t="s">
        <v>13</v>
      </c>
      <c r="D2510">
        <v>2534</v>
      </c>
      <c r="E2510">
        <v>5770</v>
      </c>
      <c r="F2510" t="s">
        <v>32</v>
      </c>
    </row>
    <row r="2511" spans="1:6" x14ac:dyDescent="0.25">
      <c r="A2511" t="s">
        <v>3</v>
      </c>
      <c r="B2511" t="s">
        <v>17</v>
      </c>
      <c r="C2511" t="s">
        <v>13</v>
      </c>
      <c r="D2511">
        <v>2098</v>
      </c>
      <c r="E2511">
        <v>5358</v>
      </c>
      <c r="F2511" t="s">
        <v>30</v>
      </c>
    </row>
    <row r="2512" spans="1:6" x14ac:dyDescent="0.25">
      <c r="A2512" t="s">
        <v>3</v>
      </c>
      <c r="B2512" t="s">
        <v>16</v>
      </c>
      <c r="C2512" t="s">
        <v>7</v>
      </c>
      <c r="D2512">
        <v>2826</v>
      </c>
      <c r="E2512">
        <v>3879</v>
      </c>
      <c r="F2512" t="s">
        <v>30</v>
      </c>
    </row>
    <row r="2513" spans="1:6" x14ac:dyDescent="0.25">
      <c r="A2513" t="s">
        <v>18</v>
      </c>
      <c r="B2513" t="s">
        <v>14</v>
      </c>
      <c r="C2513" t="s">
        <v>13</v>
      </c>
      <c r="D2513">
        <v>2165</v>
      </c>
      <c r="E2513">
        <v>3227</v>
      </c>
      <c r="F2513" t="s">
        <v>32</v>
      </c>
    </row>
    <row r="2514" spans="1:6" x14ac:dyDescent="0.25">
      <c r="A2514" t="s">
        <v>18</v>
      </c>
      <c r="B2514" t="s">
        <v>17</v>
      </c>
      <c r="C2514" t="s">
        <v>13</v>
      </c>
      <c r="D2514">
        <v>2015</v>
      </c>
      <c r="E2514">
        <v>3556</v>
      </c>
      <c r="F2514" t="s">
        <v>31</v>
      </c>
    </row>
    <row r="2515" spans="1:6" x14ac:dyDescent="0.25">
      <c r="A2515" t="s">
        <v>3</v>
      </c>
      <c r="B2515" t="s">
        <v>15</v>
      </c>
      <c r="C2515" t="s">
        <v>7</v>
      </c>
      <c r="D2515">
        <v>2290</v>
      </c>
      <c r="E2515">
        <v>5026</v>
      </c>
      <c r="F2515" t="s">
        <v>31</v>
      </c>
    </row>
    <row r="2516" spans="1:6" x14ac:dyDescent="0.25">
      <c r="A2516" t="s">
        <v>6</v>
      </c>
      <c r="B2516" t="s">
        <v>14</v>
      </c>
      <c r="C2516" t="s">
        <v>7</v>
      </c>
      <c r="D2516">
        <v>2702</v>
      </c>
      <c r="E2516">
        <v>2552</v>
      </c>
      <c r="F2516" t="s">
        <v>31</v>
      </c>
    </row>
    <row r="2517" spans="1:6" x14ac:dyDescent="0.25">
      <c r="A2517" t="s">
        <v>5</v>
      </c>
      <c r="B2517" t="s">
        <v>16</v>
      </c>
      <c r="C2517" t="s">
        <v>4</v>
      </c>
      <c r="D2517">
        <v>2107</v>
      </c>
      <c r="E2517">
        <v>5033</v>
      </c>
      <c r="F2517" t="s">
        <v>30</v>
      </c>
    </row>
    <row r="2518" spans="1:6" x14ac:dyDescent="0.25">
      <c r="A2518" t="s">
        <v>3</v>
      </c>
      <c r="B2518" t="s">
        <v>14</v>
      </c>
      <c r="C2518" t="s">
        <v>13</v>
      </c>
      <c r="D2518">
        <v>2271</v>
      </c>
      <c r="E2518">
        <v>3220</v>
      </c>
      <c r="F2518" t="s">
        <v>30</v>
      </c>
    </row>
    <row r="2519" spans="1:6" x14ac:dyDescent="0.25">
      <c r="A2519" t="s">
        <v>5</v>
      </c>
      <c r="B2519" t="s">
        <v>15</v>
      </c>
      <c r="C2519" t="s">
        <v>4</v>
      </c>
      <c r="D2519">
        <v>2580</v>
      </c>
      <c r="E2519">
        <v>3152</v>
      </c>
      <c r="F2519" t="s">
        <v>32</v>
      </c>
    </row>
    <row r="2520" spans="1:6" x14ac:dyDescent="0.25">
      <c r="A2520" t="s">
        <v>18</v>
      </c>
      <c r="B2520" t="s">
        <v>16</v>
      </c>
      <c r="C2520" t="s">
        <v>4</v>
      </c>
      <c r="D2520">
        <v>2745</v>
      </c>
      <c r="E2520">
        <v>2924</v>
      </c>
      <c r="F2520" t="s">
        <v>32</v>
      </c>
    </row>
    <row r="2521" spans="1:6" x14ac:dyDescent="0.25">
      <c r="A2521" t="s">
        <v>3</v>
      </c>
      <c r="B2521" t="s">
        <v>17</v>
      </c>
      <c r="C2521" t="s">
        <v>4</v>
      </c>
      <c r="D2521">
        <v>2249</v>
      </c>
      <c r="E2521">
        <v>3553</v>
      </c>
      <c r="F2521" t="s">
        <v>30</v>
      </c>
    </row>
    <row r="2522" spans="1:6" x14ac:dyDescent="0.25">
      <c r="A2522" t="s">
        <v>18</v>
      </c>
      <c r="B2522" t="s">
        <v>16</v>
      </c>
      <c r="C2522" t="s">
        <v>13</v>
      </c>
      <c r="D2522">
        <v>2693</v>
      </c>
      <c r="E2522">
        <v>3170</v>
      </c>
      <c r="F2522" t="s">
        <v>32</v>
      </c>
    </row>
    <row r="2523" spans="1:6" x14ac:dyDescent="0.25">
      <c r="A2523" t="s">
        <v>18</v>
      </c>
      <c r="B2523" t="s">
        <v>17</v>
      </c>
      <c r="C2523" t="s">
        <v>7</v>
      </c>
      <c r="D2523">
        <v>2642</v>
      </c>
      <c r="E2523">
        <v>5751</v>
      </c>
      <c r="F2523" t="s">
        <v>30</v>
      </c>
    </row>
    <row r="2524" spans="1:6" x14ac:dyDescent="0.25">
      <c r="A2524" t="s">
        <v>18</v>
      </c>
      <c r="B2524" t="s">
        <v>16</v>
      </c>
      <c r="C2524" t="s">
        <v>13</v>
      </c>
      <c r="D2524">
        <v>2284</v>
      </c>
      <c r="E2524">
        <v>4717</v>
      </c>
      <c r="F2524" t="s">
        <v>30</v>
      </c>
    </row>
    <row r="2525" spans="1:6" x14ac:dyDescent="0.25">
      <c r="A2525" t="s">
        <v>18</v>
      </c>
      <c r="B2525" t="s">
        <v>16</v>
      </c>
      <c r="C2525" t="s">
        <v>7</v>
      </c>
      <c r="D2525">
        <v>2249</v>
      </c>
      <c r="E2525">
        <v>3882</v>
      </c>
      <c r="F2525" t="s">
        <v>30</v>
      </c>
    </row>
    <row r="2526" spans="1:6" x14ac:dyDescent="0.25">
      <c r="A2526" t="s">
        <v>5</v>
      </c>
      <c r="B2526" t="s">
        <v>14</v>
      </c>
      <c r="C2526" t="s">
        <v>13</v>
      </c>
      <c r="D2526">
        <v>2426</v>
      </c>
      <c r="E2526">
        <v>3588</v>
      </c>
      <c r="F2526" t="s">
        <v>31</v>
      </c>
    </row>
    <row r="2527" spans="1:6" x14ac:dyDescent="0.25">
      <c r="A2527" t="s">
        <v>5</v>
      </c>
      <c r="B2527" t="s">
        <v>15</v>
      </c>
      <c r="C2527" t="s">
        <v>13</v>
      </c>
      <c r="D2527">
        <v>2166</v>
      </c>
      <c r="E2527">
        <v>5331</v>
      </c>
      <c r="F2527" t="s">
        <v>31</v>
      </c>
    </row>
    <row r="2528" spans="1:6" x14ac:dyDescent="0.25">
      <c r="A2528" t="s">
        <v>18</v>
      </c>
      <c r="B2528" t="s">
        <v>15</v>
      </c>
      <c r="C2528" t="s">
        <v>4</v>
      </c>
      <c r="D2528">
        <v>2020</v>
      </c>
      <c r="E2528">
        <v>4491</v>
      </c>
      <c r="F2528" t="s">
        <v>30</v>
      </c>
    </row>
    <row r="2529" spans="1:6" x14ac:dyDescent="0.25">
      <c r="A2529" t="s">
        <v>18</v>
      </c>
      <c r="B2529" t="s">
        <v>17</v>
      </c>
      <c r="C2529" t="s">
        <v>7</v>
      </c>
      <c r="D2529">
        <v>2522</v>
      </c>
      <c r="E2529">
        <v>5435</v>
      </c>
      <c r="F2529" t="s">
        <v>30</v>
      </c>
    </row>
    <row r="2530" spans="1:6" x14ac:dyDescent="0.25">
      <c r="A2530" t="s">
        <v>3</v>
      </c>
      <c r="B2530" t="s">
        <v>15</v>
      </c>
      <c r="C2530" t="s">
        <v>13</v>
      </c>
      <c r="D2530">
        <v>2276</v>
      </c>
      <c r="E2530">
        <v>4866</v>
      </c>
      <c r="F2530" t="s">
        <v>30</v>
      </c>
    </row>
    <row r="2531" spans="1:6" x14ac:dyDescent="0.25">
      <c r="A2531" t="s">
        <v>18</v>
      </c>
      <c r="B2531" t="s">
        <v>15</v>
      </c>
      <c r="C2531" t="s">
        <v>13</v>
      </c>
      <c r="D2531">
        <v>2825</v>
      </c>
      <c r="E2531">
        <v>4020</v>
      </c>
      <c r="F2531" t="s">
        <v>30</v>
      </c>
    </row>
    <row r="2532" spans="1:6" x14ac:dyDescent="0.25">
      <c r="A2532" t="s">
        <v>6</v>
      </c>
      <c r="B2532" t="s">
        <v>16</v>
      </c>
      <c r="C2532" t="s">
        <v>7</v>
      </c>
      <c r="D2532">
        <v>2860</v>
      </c>
      <c r="E2532">
        <v>4150</v>
      </c>
      <c r="F2532" t="s">
        <v>30</v>
      </c>
    </row>
    <row r="2533" spans="1:6" x14ac:dyDescent="0.25">
      <c r="A2533" t="s">
        <v>18</v>
      </c>
      <c r="B2533" t="s">
        <v>16</v>
      </c>
      <c r="C2533" t="s">
        <v>7</v>
      </c>
      <c r="D2533">
        <v>2680</v>
      </c>
      <c r="E2533">
        <v>5627</v>
      </c>
      <c r="F2533" t="s">
        <v>31</v>
      </c>
    </row>
    <row r="2534" spans="1:6" x14ac:dyDescent="0.25">
      <c r="A2534" t="s">
        <v>5</v>
      </c>
      <c r="B2534" t="s">
        <v>16</v>
      </c>
      <c r="C2534" t="s">
        <v>4</v>
      </c>
      <c r="D2534">
        <v>2842</v>
      </c>
      <c r="E2534">
        <v>5621</v>
      </c>
      <c r="F2534" t="s">
        <v>30</v>
      </c>
    </row>
    <row r="2535" spans="1:6" x14ac:dyDescent="0.25">
      <c r="A2535" t="s">
        <v>3</v>
      </c>
      <c r="B2535" t="s">
        <v>15</v>
      </c>
      <c r="C2535" t="s">
        <v>4</v>
      </c>
      <c r="D2535">
        <v>2886</v>
      </c>
      <c r="E2535">
        <v>4954</v>
      </c>
      <c r="F2535" t="s">
        <v>30</v>
      </c>
    </row>
    <row r="2536" spans="1:6" x14ac:dyDescent="0.25">
      <c r="A2536" t="s">
        <v>5</v>
      </c>
      <c r="B2536" t="s">
        <v>14</v>
      </c>
      <c r="C2536" t="s">
        <v>4</v>
      </c>
      <c r="D2536">
        <v>2539</v>
      </c>
      <c r="E2536">
        <v>3362</v>
      </c>
      <c r="F2536" t="s">
        <v>30</v>
      </c>
    </row>
    <row r="2537" spans="1:6" x14ac:dyDescent="0.25">
      <c r="A2537" t="s">
        <v>18</v>
      </c>
      <c r="B2537" t="s">
        <v>15</v>
      </c>
      <c r="C2537" t="s">
        <v>4</v>
      </c>
      <c r="D2537">
        <v>2935</v>
      </c>
      <c r="E2537">
        <v>3003</v>
      </c>
      <c r="F2537" t="s">
        <v>31</v>
      </c>
    </row>
    <row r="2538" spans="1:6" x14ac:dyDescent="0.25">
      <c r="A2538" t="s">
        <v>3</v>
      </c>
      <c r="B2538" t="s">
        <v>15</v>
      </c>
      <c r="C2538" t="s">
        <v>7</v>
      </c>
      <c r="D2538">
        <v>2389</v>
      </c>
      <c r="E2538">
        <v>5742</v>
      </c>
      <c r="F2538" t="s">
        <v>30</v>
      </c>
    </row>
    <row r="2539" spans="1:6" x14ac:dyDescent="0.25">
      <c r="A2539" t="s">
        <v>18</v>
      </c>
      <c r="B2539" t="s">
        <v>15</v>
      </c>
      <c r="C2539" t="s">
        <v>4</v>
      </c>
      <c r="D2539">
        <v>2541</v>
      </c>
      <c r="E2539">
        <v>3133</v>
      </c>
      <c r="F2539" t="s">
        <v>30</v>
      </c>
    </row>
    <row r="2540" spans="1:6" x14ac:dyDescent="0.25">
      <c r="A2540" t="s">
        <v>18</v>
      </c>
      <c r="B2540" t="s">
        <v>16</v>
      </c>
      <c r="C2540" t="s">
        <v>4</v>
      </c>
      <c r="D2540">
        <v>2105</v>
      </c>
      <c r="E2540">
        <v>5416</v>
      </c>
      <c r="F2540" t="s">
        <v>32</v>
      </c>
    </row>
    <row r="2541" spans="1:6" x14ac:dyDescent="0.25">
      <c r="A2541" t="s">
        <v>5</v>
      </c>
      <c r="B2541" t="s">
        <v>15</v>
      </c>
      <c r="C2541" t="s">
        <v>13</v>
      </c>
      <c r="D2541">
        <v>2959</v>
      </c>
      <c r="E2541">
        <v>5833</v>
      </c>
      <c r="F2541" t="s">
        <v>32</v>
      </c>
    </row>
    <row r="2542" spans="1:6" x14ac:dyDescent="0.25">
      <c r="A2542" t="s">
        <v>6</v>
      </c>
      <c r="B2542" t="s">
        <v>17</v>
      </c>
      <c r="C2542" t="s">
        <v>7</v>
      </c>
      <c r="D2542">
        <v>2856</v>
      </c>
      <c r="E2542">
        <v>3232</v>
      </c>
      <c r="F2542" t="s">
        <v>32</v>
      </c>
    </row>
    <row r="2543" spans="1:6" x14ac:dyDescent="0.25">
      <c r="A2543" t="s">
        <v>3</v>
      </c>
      <c r="B2543" t="s">
        <v>14</v>
      </c>
      <c r="C2543" t="s">
        <v>7</v>
      </c>
      <c r="D2543">
        <v>2377</v>
      </c>
      <c r="E2543">
        <v>3258</v>
      </c>
      <c r="F2543" t="s">
        <v>30</v>
      </c>
    </row>
    <row r="2544" spans="1:6" x14ac:dyDescent="0.25">
      <c r="A2544" t="s">
        <v>6</v>
      </c>
      <c r="B2544" t="s">
        <v>16</v>
      </c>
      <c r="C2544" t="s">
        <v>13</v>
      </c>
      <c r="D2544">
        <v>2070</v>
      </c>
      <c r="E2544">
        <v>5855</v>
      </c>
      <c r="F2544" t="s">
        <v>30</v>
      </c>
    </row>
    <row r="2545" spans="1:6" x14ac:dyDescent="0.25">
      <c r="A2545" t="s">
        <v>5</v>
      </c>
      <c r="B2545" t="s">
        <v>16</v>
      </c>
      <c r="C2545" t="s">
        <v>4</v>
      </c>
      <c r="D2545">
        <v>2206</v>
      </c>
      <c r="E2545">
        <v>3846</v>
      </c>
      <c r="F2545" t="s">
        <v>31</v>
      </c>
    </row>
    <row r="2546" spans="1:6" x14ac:dyDescent="0.25">
      <c r="A2546" t="s">
        <v>6</v>
      </c>
      <c r="B2546" t="s">
        <v>16</v>
      </c>
      <c r="C2546" t="s">
        <v>7</v>
      </c>
      <c r="D2546">
        <v>2024</v>
      </c>
      <c r="E2546">
        <v>4834</v>
      </c>
      <c r="F2546" t="s">
        <v>30</v>
      </c>
    </row>
    <row r="2547" spans="1:6" x14ac:dyDescent="0.25">
      <c r="A2547" t="s">
        <v>18</v>
      </c>
      <c r="B2547" t="s">
        <v>16</v>
      </c>
      <c r="C2547" t="s">
        <v>4</v>
      </c>
      <c r="D2547">
        <v>2383</v>
      </c>
      <c r="E2547">
        <v>5965</v>
      </c>
      <c r="F2547" t="s">
        <v>31</v>
      </c>
    </row>
    <row r="2548" spans="1:6" x14ac:dyDescent="0.25">
      <c r="A2548" t="s">
        <v>18</v>
      </c>
      <c r="B2548" t="s">
        <v>17</v>
      </c>
      <c r="C2548" t="s">
        <v>13</v>
      </c>
      <c r="D2548">
        <v>2649</v>
      </c>
      <c r="E2548">
        <v>3666</v>
      </c>
      <c r="F2548" t="s">
        <v>31</v>
      </c>
    </row>
    <row r="2549" spans="1:6" x14ac:dyDescent="0.25">
      <c r="A2549" t="s">
        <v>3</v>
      </c>
      <c r="B2549" t="s">
        <v>14</v>
      </c>
      <c r="C2549" t="s">
        <v>4</v>
      </c>
      <c r="D2549">
        <v>2877</v>
      </c>
      <c r="E2549">
        <v>4619</v>
      </c>
      <c r="F2549" t="s">
        <v>31</v>
      </c>
    </row>
    <row r="2550" spans="1:6" x14ac:dyDescent="0.25">
      <c r="A2550" t="s">
        <v>5</v>
      </c>
      <c r="B2550" t="s">
        <v>14</v>
      </c>
      <c r="C2550" t="s">
        <v>13</v>
      </c>
      <c r="D2550">
        <v>2221</v>
      </c>
      <c r="E2550">
        <v>5672</v>
      </c>
      <c r="F2550" t="s">
        <v>32</v>
      </c>
    </row>
    <row r="2551" spans="1:6" x14ac:dyDescent="0.25">
      <c r="A2551" t="s">
        <v>5</v>
      </c>
      <c r="B2551" t="s">
        <v>17</v>
      </c>
      <c r="C2551" t="s">
        <v>7</v>
      </c>
      <c r="D2551">
        <v>2648</v>
      </c>
      <c r="E2551">
        <v>2582</v>
      </c>
      <c r="F2551" t="s">
        <v>32</v>
      </c>
    </row>
    <row r="2552" spans="1:6" x14ac:dyDescent="0.25">
      <c r="A2552" t="s">
        <v>6</v>
      </c>
      <c r="B2552" t="s">
        <v>14</v>
      </c>
      <c r="C2552" t="s">
        <v>13</v>
      </c>
      <c r="D2552">
        <v>2638</v>
      </c>
      <c r="E2552">
        <v>2717</v>
      </c>
      <c r="F2552" t="s">
        <v>32</v>
      </c>
    </row>
    <row r="2553" spans="1:6" x14ac:dyDescent="0.25">
      <c r="A2553" t="s">
        <v>5</v>
      </c>
      <c r="B2553" t="s">
        <v>17</v>
      </c>
      <c r="C2553" t="s">
        <v>13</v>
      </c>
      <c r="D2553">
        <v>2470</v>
      </c>
      <c r="E2553">
        <v>5858</v>
      </c>
      <c r="F2553" t="s">
        <v>31</v>
      </c>
    </row>
    <row r="2554" spans="1:6" x14ac:dyDescent="0.25">
      <c r="A2554" t="s">
        <v>5</v>
      </c>
      <c r="B2554" t="s">
        <v>17</v>
      </c>
      <c r="C2554" t="s">
        <v>7</v>
      </c>
      <c r="D2554">
        <v>2698</v>
      </c>
      <c r="E2554">
        <v>5610</v>
      </c>
      <c r="F2554" t="s">
        <v>30</v>
      </c>
    </row>
    <row r="2555" spans="1:6" x14ac:dyDescent="0.25">
      <c r="A2555" t="s">
        <v>6</v>
      </c>
      <c r="B2555" t="s">
        <v>16</v>
      </c>
      <c r="C2555" t="s">
        <v>4</v>
      </c>
      <c r="D2555">
        <v>2718</v>
      </c>
      <c r="E2555">
        <v>2747</v>
      </c>
      <c r="F2555" t="s">
        <v>30</v>
      </c>
    </row>
    <row r="2556" spans="1:6" x14ac:dyDescent="0.25">
      <c r="A2556" t="s">
        <v>18</v>
      </c>
      <c r="B2556" t="s">
        <v>16</v>
      </c>
      <c r="C2556" t="s">
        <v>7</v>
      </c>
      <c r="D2556">
        <v>2701</v>
      </c>
      <c r="E2556">
        <v>5346</v>
      </c>
      <c r="F2556" t="s">
        <v>32</v>
      </c>
    </row>
    <row r="2557" spans="1:6" x14ac:dyDescent="0.25">
      <c r="A2557" t="s">
        <v>18</v>
      </c>
      <c r="B2557" t="s">
        <v>15</v>
      </c>
      <c r="C2557" t="s">
        <v>7</v>
      </c>
      <c r="D2557">
        <v>2056</v>
      </c>
      <c r="E2557">
        <v>5563</v>
      </c>
      <c r="F2557" t="s">
        <v>32</v>
      </c>
    </row>
    <row r="2558" spans="1:6" x14ac:dyDescent="0.25">
      <c r="A2558" t="s">
        <v>6</v>
      </c>
      <c r="B2558" t="s">
        <v>14</v>
      </c>
      <c r="C2558" t="s">
        <v>13</v>
      </c>
      <c r="D2558">
        <v>2813</v>
      </c>
      <c r="E2558">
        <v>3909</v>
      </c>
      <c r="F2558" t="s">
        <v>30</v>
      </c>
    </row>
    <row r="2559" spans="1:6" x14ac:dyDescent="0.25">
      <c r="A2559" t="s">
        <v>18</v>
      </c>
      <c r="B2559" t="s">
        <v>16</v>
      </c>
      <c r="C2559" t="s">
        <v>7</v>
      </c>
      <c r="D2559">
        <v>2200</v>
      </c>
      <c r="E2559">
        <v>3655</v>
      </c>
      <c r="F2559" t="s">
        <v>31</v>
      </c>
    </row>
    <row r="2560" spans="1:6" x14ac:dyDescent="0.25">
      <c r="A2560" t="s">
        <v>5</v>
      </c>
      <c r="B2560" t="s">
        <v>15</v>
      </c>
      <c r="C2560" t="s">
        <v>13</v>
      </c>
      <c r="D2560">
        <v>2337</v>
      </c>
      <c r="E2560">
        <v>5134</v>
      </c>
      <c r="F2560" t="s">
        <v>31</v>
      </c>
    </row>
    <row r="2561" spans="1:6" x14ac:dyDescent="0.25">
      <c r="A2561" t="s">
        <v>5</v>
      </c>
      <c r="B2561" t="s">
        <v>15</v>
      </c>
      <c r="C2561" t="s">
        <v>13</v>
      </c>
      <c r="D2561">
        <v>2309</v>
      </c>
      <c r="E2561">
        <v>4405</v>
      </c>
      <c r="F2561" t="s">
        <v>30</v>
      </c>
    </row>
    <row r="2562" spans="1:6" x14ac:dyDescent="0.25">
      <c r="A2562" t="s">
        <v>18</v>
      </c>
      <c r="B2562" t="s">
        <v>17</v>
      </c>
      <c r="C2562" t="s">
        <v>13</v>
      </c>
      <c r="D2562">
        <v>2822</v>
      </c>
      <c r="E2562">
        <v>2611</v>
      </c>
      <c r="F2562" t="s">
        <v>31</v>
      </c>
    </row>
    <row r="2563" spans="1:6" x14ac:dyDescent="0.25">
      <c r="A2563" t="s">
        <v>18</v>
      </c>
      <c r="B2563" t="s">
        <v>16</v>
      </c>
      <c r="C2563" t="s">
        <v>4</v>
      </c>
      <c r="D2563">
        <v>2082</v>
      </c>
      <c r="E2563">
        <v>5375</v>
      </c>
      <c r="F2563" t="s">
        <v>30</v>
      </c>
    </row>
    <row r="2564" spans="1:6" x14ac:dyDescent="0.25">
      <c r="A2564" t="s">
        <v>5</v>
      </c>
      <c r="B2564" t="s">
        <v>16</v>
      </c>
      <c r="C2564" t="s">
        <v>13</v>
      </c>
      <c r="D2564">
        <v>2016</v>
      </c>
      <c r="E2564">
        <v>5404</v>
      </c>
      <c r="F2564" t="s">
        <v>32</v>
      </c>
    </row>
    <row r="2565" spans="1:6" x14ac:dyDescent="0.25">
      <c r="A2565" t="s">
        <v>18</v>
      </c>
      <c r="B2565" t="s">
        <v>14</v>
      </c>
      <c r="C2565" t="s">
        <v>4</v>
      </c>
      <c r="D2565">
        <v>2794</v>
      </c>
      <c r="E2565">
        <v>3792</v>
      </c>
      <c r="F2565" t="s">
        <v>30</v>
      </c>
    </row>
    <row r="2566" spans="1:6" x14ac:dyDescent="0.25">
      <c r="A2566" t="s">
        <v>5</v>
      </c>
      <c r="B2566" t="s">
        <v>17</v>
      </c>
      <c r="C2566" t="s">
        <v>13</v>
      </c>
      <c r="D2566">
        <v>2810</v>
      </c>
      <c r="E2566">
        <v>3761</v>
      </c>
      <c r="F2566" t="s">
        <v>31</v>
      </c>
    </row>
    <row r="2567" spans="1:6" x14ac:dyDescent="0.25">
      <c r="A2567" t="s">
        <v>18</v>
      </c>
      <c r="B2567" t="s">
        <v>17</v>
      </c>
      <c r="C2567" t="s">
        <v>7</v>
      </c>
      <c r="D2567">
        <v>2954</v>
      </c>
      <c r="E2567">
        <v>4114</v>
      </c>
      <c r="F2567" t="s">
        <v>31</v>
      </c>
    </row>
    <row r="2568" spans="1:6" x14ac:dyDescent="0.25">
      <c r="A2568" t="s">
        <v>5</v>
      </c>
      <c r="B2568" t="s">
        <v>17</v>
      </c>
      <c r="C2568" t="s">
        <v>13</v>
      </c>
      <c r="D2568">
        <v>2878</v>
      </c>
      <c r="E2568">
        <v>5510</v>
      </c>
      <c r="F2568" t="s">
        <v>32</v>
      </c>
    </row>
    <row r="2569" spans="1:6" x14ac:dyDescent="0.25">
      <c r="A2569" t="s">
        <v>6</v>
      </c>
      <c r="B2569" t="s">
        <v>17</v>
      </c>
      <c r="C2569" t="s">
        <v>13</v>
      </c>
      <c r="D2569">
        <v>2804</v>
      </c>
      <c r="E2569">
        <v>5728</v>
      </c>
      <c r="F2569" t="s">
        <v>30</v>
      </c>
    </row>
    <row r="2570" spans="1:6" x14ac:dyDescent="0.25">
      <c r="A2570" t="s">
        <v>18</v>
      </c>
      <c r="B2570" t="s">
        <v>14</v>
      </c>
      <c r="C2570" t="s">
        <v>4</v>
      </c>
      <c r="D2570">
        <v>2148</v>
      </c>
      <c r="E2570">
        <v>4762</v>
      </c>
      <c r="F2570" t="s">
        <v>32</v>
      </c>
    </row>
    <row r="2571" spans="1:6" x14ac:dyDescent="0.25">
      <c r="A2571" t="s">
        <v>18</v>
      </c>
      <c r="B2571" t="s">
        <v>14</v>
      </c>
      <c r="C2571" t="s">
        <v>7</v>
      </c>
      <c r="D2571">
        <v>2991</v>
      </c>
      <c r="E2571">
        <v>2887</v>
      </c>
      <c r="F2571" t="s">
        <v>31</v>
      </c>
    </row>
    <row r="2572" spans="1:6" x14ac:dyDescent="0.25">
      <c r="A2572" t="s">
        <v>5</v>
      </c>
      <c r="B2572" t="s">
        <v>17</v>
      </c>
      <c r="C2572" t="s">
        <v>13</v>
      </c>
      <c r="D2572">
        <v>2377</v>
      </c>
      <c r="E2572">
        <v>2922</v>
      </c>
      <c r="F2572" t="s">
        <v>30</v>
      </c>
    </row>
    <row r="2573" spans="1:6" x14ac:dyDescent="0.25">
      <c r="A2573" t="s">
        <v>5</v>
      </c>
      <c r="B2573" t="s">
        <v>17</v>
      </c>
      <c r="C2573" t="s">
        <v>7</v>
      </c>
      <c r="D2573">
        <v>2498</v>
      </c>
      <c r="E2573">
        <v>3555</v>
      </c>
      <c r="F2573" t="s">
        <v>32</v>
      </c>
    </row>
    <row r="2574" spans="1:6" x14ac:dyDescent="0.25">
      <c r="A2574" t="s">
        <v>18</v>
      </c>
      <c r="B2574" t="s">
        <v>16</v>
      </c>
      <c r="C2574" t="s">
        <v>13</v>
      </c>
      <c r="D2574">
        <v>2063</v>
      </c>
      <c r="E2574">
        <v>3283</v>
      </c>
      <c r="F2574" t="s">
        <v>32</v>
      </c>
    </row>
    <row r="2575" spans="1:6" x14ac:dyDescent="0.25">
      <c r="A2575" t="s">
        <v>5</v>
      </c>
      <c r="B2575" t="s">
        <v>17</v>
      </c>
      <c r="C2575" t="s">
        <v>7</v>
      </c>
      <c r="D2575">
        <v>2358</v>
      </c>
      <c r="E2575">
        <v>3807</v>
      </c>
      <c r="F2575" t="s">
        <v>31</v>
      </c>
    </row>
    <row r="2576" spans="1:6" x14ac:dyDescent="0.25">
      <c r="A2576" t="s">
        <v>5</v>
      </c>
      <c r="B2576" t="s">
        <v>14</v>
      </c>
      <c r="C2576" t="s">
        <v>13</v>
      </c>
      <c r="D2576">
        <v>2432</v>
      </c>
      <c r="E2576">
        <v>5130</v>
      </c>
      <c r="F2576" t="s">
        <v>31</v>
      </c>
    </row>
    <row r="2577" spans="1:6" x14ac:dyDescent="0.25">
      <c r="A2577" t="s">
        <v>3</v>
      </c>
      <c r="B2577" t="s">
        <v>17</v>
      </c>
      <c r="C2577" t="s">
        <v>4</v>
      </c>
      <c r="D2577">
        <v>2582</v>
      </c>
      <c r="E2577">
        <v>5525</v>
      </c>
      <c r="F2577" t="s">
        <v>32</v>
      </c>
    </row>
    <row r="2578" spans="1:6" x14ac:dyDescent="0.25">
      <c r="A2578" t="s">
        <v>5</v>
      </c>
      <c r="B2578" t="s">
        <v>14</v>
      </c>
      <c r="C2578" t="s">
        <v>7</v>
      </c>
      <c r="D2578">
        <v>2774</v>
      </c>
      <c r="E2578">
        <v>3538</v>
      </c>
      <c r="F2578" t="s">
        <v>30</v>
      </c>
    </row>
    <row r="2579" spans="1:6" x14ac:dyDescent="0.25">
      <c r="A2579" t="s">
        <v>3</v>
      </c>
      <c r="B2579" t="s">
        <v>14</v>
      </c>
      <c r="C2579" t="s">
        <v>4</v>
      </c>
      <c r="D2579">
        <v>2274</v>
      </c>
      <c r="E2579">
        <v>4326</v>
      </c>
      <c r="F2579" t="s">
        <v>32</v>
      </c>
    </row>
    <row r="2580" spans="1:6" x14ac:dyDescent="0.25">
      <c r="A2580" t="s">
        <v>18</v>
      </c>
      <c r="B2580" t="s">
        <v>14</v>
      </c>
      <c r="C2580" t="s">
        <v>13</v>
      </c>
      <c r="D2580">
        <v>2555</v>
      </c>
      <c r="E2580">
        <v>5008</v>
      </c>
      <c r="F2580" t="s">
        <v>31</v>
      </c>
    </row>
    <row r="2581" spans="1:6" x14ac:dyDescent="0.25">
      <c r="A2581" t="s">
        <v>3</v>
      </c>
      <c r="B2581" t="s">
        <v>14</v>
      </c>
      <c r="C2581" t="s">
        <v>13</v>
      </c>
      <c r="D2581">
        <v>2101</v>
      </c>
      <c r="E2581">
        <v>2792</v>
      </c>
      <c r="F2581" t="s">
        <v>31</v>
      </c>
    </row>
    <row r="2582" spans="1:6" x14ac:dyDescent="0.25">
      <c r="A2582" t="s">
        <v>18</v>
      </c>
      <c r="B2582" t="s">
        <v>16</v>
      </c>
      <c r="C2582" t="s">
        <v>13</v>
      </c>
      <c r="D2582">
        <v>2517</v>
      </c>
      <c r="E2582">
        <v>5105</v>
      </c>
      <c r="F2582" t="s">
        <v>31</v>
      </c>
    </row>
    <row r="2583" spans="1:6" x14ac:dyDescent="0.25">
      <c r="A2583" t="s">
        <v>5</v>
      </c>
      <c r="B2583" t="s">
        <v>14</v>
      </c>
      <c r="C2583" t="s">
        <v>7</v>
      </c>
      <c r="D2583">
        <v>2672</v>
      </c>
      <c r="E2583">
        <v>3451</v>
      </c>
      <c r="F2583" t="s">
        <v>30</v>
      </c>
    </row>
    <row r="2584" spans="1:6" x14ac:dyDescent="0.25">
      <c r="A2584" t="s">
        <v>6</v>
      </c>
      <c r="B2584" t="s">
        <v>17</v>
      </c>
      <c r="C2584" t="s">
        <v>13</v>
      </c>
      <c r="D2584">
        <v>2439</v>
      </c>
      <c r="E2584">
        <v>5191</v>
      </c>
      <c r="F2584" t="s">
        <v>30</v>
      </c>
    </row>
    <row r="2585" spans="1:6" x14ac:dyDescent="0.25">
      <c r="A2585" t="s">
        <v>3</v>
      </c>
      <c r="B2585" t="s">
        <v>17</v>
      </c>
      <c r="C2585" t="s">
        <v>13</v>
      </c>
      <c r="D2585">
        <v>2212</v>
      </c>
      <c r="E2585">
        <v>3710</v>
      </c>
      <c r="F2585" t="s">
        <v>30</v>
      </c>
    </row>
    <row r="2586" spans="1:6" x14ac:dyDescent="0.25">
      <c r="A2586" t="s">
        <v>18</v>
      </c>
      <c r="B2586" t="s">
        <v>14</v>
      </c>
      <c r="C2586" t="s">
        <v>7</v>
      </c>
      <c r="D2586">
        <v>2153</v>
      </c>
      <c r="E2586">
        <v>2755</v>
      </c>
      <c r="F2586" t="s">
        <v>30</v>
      </c>
    </row>
    <row r="2587" spans="1:6" x14ac:dyDescent="0.25">
      <c r="A2587" t="s">
        <v>18</v>
      </c>
      <c r="B2587" t="s">
        <v>15</v>
      </c>
      <c r="C2587" t="s">
        <v>13</v>
      </c>
      <c r="D2587">
        <v>2519</v>
      </c>
      <c r="E2587">
        <v>5229</v>
      </c>
      <c r="F2587" t="s">
        <v>30</v>
      </c>
    </row>
    <row r="2588" spans="1:6" x14ac:dyDescent="0.25">
      <c r="A2588" t="s">
        <v>5</v>
      </c>
      <c r="B2588" t="s">
        <v>14</v>
      </c>
      <c r="C2588" t="s">
        <v>13</v>
      </c>
      <c r="D2588">
        <v>2276</v>
      </c>
      <c r="E2588">
        <v>4504</v>
      </c>
      <c r="F2588" t="s">
        <v>32</v>
      </c>
    </row>
    <row r="2589" spans="1:6" x14ac:dyDescent="0.25">
      <c r="A2589" t="s">
        <v>3</v>
      </c>
      <c r="B2589" t="s">
        <v>14</v>
      </c>
      <c r="C2589" t="s">
        <v>4</v>
      </c>
      <c r="D2589">
        <v>2702</v>
      </c>
      <c r="E2589">
        <v>3756</v>
      </c>
      <c r="F2589" t="s">
        <v>32</v>
      </c>
    </row>
    <row r="2590" spans="1:6" x14ac:dyDescent="0.25">
      <c r="A2590" t="s">
        <v>3</v>
      </c>
      <c r="B2590" t="s">
        <v>14</v>
      </c>
      <c r="C2590" t="s">
        <v>7</v>
      </c>
      <c r="D2590">
        <v>2123</v>
      </c>
      <c r="E2590">
        <v>2507</v>
      </c>
      <c r="F2590" t="s">
        <v>31</v>
      </c>
    </row>
    <row r="2591" spans="1:6" x14ac:dyDescent="0.25">
      <c r="A2591" t="s">
        <v>18</v>
      </c>
      <c r="B2591" t="s">
        <v>17</v>
      </c>
      <c r="C2591" t="s">
        <v>13</v>
      </c>
      <c r="D2591">
        <v>2291</v>
      </c>
      <c r="E2591">
        <v>5281</v>
      </c>
      <c r="F2591" t="s">
        <v>31</v>
      </c>
    </row>
    <row r="2592" spans="1:6" x14ac:dyDescent="0.25">
      <c r="A2592" t="s">
        <v>3</v>
      </c>
      <c r="B2592" t="s">
        <v>14</v>
      </c>
      <c r="C2592" t="s">
        <v>13</v>
      </c>
      <c r="D2592">
        <v>2977</v>
      </c>
      <c r="E2592">
        <v>5720</v>
      </c>
      <c r="F2592" t="s">
        <v>30</v>
      </c>
    </row>
    <row r="2593" spans="1:6" x14ac:dyDescent="0.25">
      <c r="A2593" t="s">
        <v>6</v>
      </c>
      <c r="B2593" t="s">
        <v>16</v>
      </c>
      <c r="C2593" t="s">
        <v>7</v>
      </c>
      <c r="D2593">
        <v>2022</v>
      </c>
      <c r="E2593">
        <v>5557</v>
      </c>
      <c r="F2593" t="s">
        <v>31</v>
      </c>
    </row>
    <row r="2594" spans="1:6" x14ac:dyDescent="0.25">
      <c r="A2594" t="s">
        <v>6</v>
      </c>
      <c r="B2594" t="s">
        <v>17</v>
      </c>
      <c r="C2594" t="s">
        <v>7</v>
      </c>
      <c r="D2594">
        <v>2219</v>
      </c>
      <c r="E2594">
        <v>5724</v>
      </c>
      <c r="F2594" t="s">
        <v>30</v>
      </c>
    </row>
    <row r="2595" spans="1:6" x14ac:dyDescent="0.25">
      <c r="A2595" t="s">
        <v>18</v>
      </c>
      <c r="B2595" t="s">
        <v>15</v>
      </c>
      <c r="C2595" t="s">
        <v>7</v>
      </c>
      <c r="D2595">
        <v>2881</v>
      </c>
      <c r="E2595">
        <v>5810</v>
      </c>
      <c r="F2595" t="s">
        <v>32</v>
      </c>
    </row>
    <row r="2596" spans="1:6" x14ac:dyDescent="0.25">
      <c r="A2596" t="s">
        <v>3</v>
      </c>
      <c r="B2596" t="s">
        <v>14</v>
      </c>
      <c r="C2596" t="s">
        <v>7</v>
      </c>
      <c r="D2596">
        <v>2989</v>
      </c>
      <c r="E2596">
        <v>5209</v>
      </c>
      <c r="F2596" t="s">
        <v>32</v>
      </c>
    </row>
    <row r="2597" spans="1:6" x14ac:dyDescent="0.25">
      <c r="A2597" t="s">
        <v>5</v>
      </c>
      <c r="B2597" t="s">
        <v>15</v>
      </c>
      <c r="C2597" t="s">
        <v>4</v>
      </c>
      <c r="D2597">
        <v>2691</v>
      </c>
      <c r="E2597">
        <v>4529</v>
      </c>
      <c r="F2597" t="s">
        <v>30</v>
      </c>
    </row>
    <row r="2598" spans="1:6" x14ac:dyDescent="0.25">
      <c r="A2598" t="s">
        <v>6</v>
      </c>
      <c r="B2598" t="s">
        <v>14</v>
      </c>
      <c r="C2598" t="s">
        <v>7</v>
      </c>
      <c r="D2598">
        <v>2826</v>
      </c>
      <c r="E2598">
        <v>5208</v>
      </c>
      <c r="F2598" t="s">
        <v>31</v>
      </c>
    </row>
    <row r="2599" spans="1:6" x14ac:dyDescent="0.25">
      <c r="A2599" t="s">
        <v>5</v>
      </c>
      <c r="B2599" t="s">
        <v>15</v>
      </c>
      <c r="C2599" t="s">
        <v>13</v>
      </c>
      <c r="D2599">
        <v>2967</v>
      </c>
      <c r="E2599">
        <v>2662</v>
      </c>
      <c r="F2599" t="s">
        <v>31</v>
      </c>
    </row>
    <row r="2600" spans="1:6" x14ac:dyDescent="0.25">
      <c r="A2600" t="s">
        <v>18</v>
      </c>
      <c r="B2600" t="s">
        <v>17</v>
      </c>
      <c r="C2600" t="s">
        <v>7</v>
      </c>
      <c r="D2600">
        <v>2086</v>
      </c>
      <c r="E2600">
        <v>3047</v>
      </c>
      <c r="F2600" t="s">
        <v>31</v>
      </c>
    </row>
    <row r="2601" spans="1:6" x14ac:dyDescent="0.25">
      <c r="A2601" t="s">
        <v>5</v>
      </c>
      <c r="B2601" t="s">
        <v>14</v>
      </c>
      <c r="C2601" t="s">
        <v>13</v>
      </c>
      <c r="D2601">
        <v>2402</v>
      </c>
      <c r="E2601">
        <v>5772</v>
      </c>
      <c r="F2601" t="s">
        <v>31</v>
      </c>
    </row>
    <row r="2602" spans="1:6" x14ac:dyDescent="0.25">
      <c r="A2602" t="s">
        <v>18</v>
      </c>
      <c r="B2602" t="s">
        <v>16</v>
      </c>
      <c r="C2602" t="s">
        <v>4</v>
      </c>
      <c r="D2602">
        <v>2195</v>
      </c>
      <c r="E2602">
        <v>4886</v>
      </c>
      <c r="F2602" t="s">
        <v>30</v>
      </c>
    </row>
    <row r="2603" spans="1:6" x14ac:dyDescent="0.25">
      <c r="A2603" t="s">
        <v>18</v>
      </c>
      <c r="B2603" t="s">
        <v>16</v>
      </c>
      <c r="C2603" t="s">
        <v>4</v>
      </c>
      <c r="D2603">
        <v>2401</v>
      </c>
      <c r="E2603">
        <v>4290</v>
      </c>
      <c r="F2603" t="s">
        <v>32</v>
      </c>
    </row>
    <row r="2604" spans="1:6" x14ac:dyDescent="0.25">
      <c r="A2604" t="s">
        <v>5</v>
      </c>
      <c r="B2604" t="s">
        <v>14</v>
      </c>
      <c r="C2604" t="s">
        <v>4</v>
      </c>
      <c r="D2604">
        <v>2393</v>
      </c>
      <c r="E2604">
        <v>4085</v>
      </c>
      <c r="F2604" t="s">
        <v>30</v>
      </c>
    </row>
    <row r="2605" spans="1:6" x14ac:dyDescent="0.25">
      <c r="A2605" t="s">
        <v>6</v>
      </c>
      <c r="B2605" t="s">
        <v>16</v>
      </c>
      <c r="C2605" t="s">
        <v>13</v>
      </c>
      <c r="D2605">
        <v>2283</v>
      </c>
      <c r="E2605">
        <v>5837</v>
      </c>
      <c r="F2605" t="s">
        <v>32</v>
      </c>
    </row>
    <row r="2606" spans="1:6" x14ac:dyDescent="0.25">
      <c r="A2606" t="s">
        <v>18</v>
      </c>
      <c r="B2606" t="s">
        <v>15</v>
      </c>
      <c r="C2606" t="s">
        <v>7</v>
      </c>
      <c r="D2606">
        <v>2066</v>
      </c>
      <c r="E2606">
        <v>5536</v>
      </c>
      <c r="F2606" t="s">
        <v>31</v>
      </c>
    </row>
    <row r="2607" spans="1:6" x14ac:dyDescent="0.25">
      <c r="A2607" t="s">
        <v>3</v>
      </c>
      <c r="B2607" t="s">
        <v>16</v>
      </c>
      <c r="C2607" t="s">
        <v>13</v>
      </c>
      <c r="D2607">
        <v>2289</v>
      </c>
      <c r="E2607">
        <v>5289</v>
      </c>
      <c r="F2607" t="s">
        <v>30</v>
      </c>
    </row>
    <row r="2608" spans="1:6" x14ac:dyDescent="0.25">
      <c r="A2608" t="s">
        <v>6</v>
      </c>
      <c r="B2608" t="s">
        <v>15</v>
      </c>
      <c r="C2608" t="s">
        <v>4</v>
      </c>
      <c r="D2608">
        <v>2354</v>
      </c>
      <c r="E2608">
        <v>4808</v>
      </c>
      <c r="F2608" t="s">
        <v>31</v>
      </c>
    </row>
    <row r="2609" spans="1:6" x14ac:dyDescent="0.25">
      <c r="A2609" t="s">
        <v>6</v>
      </c>
      <c r="B2609" t="s">
        <v>16</v>
      </c>
      <c r="C2609" t="s">
        <v>13</v>
      </c>
      <c r="D2609">
        <v>2585</v>
      </c>
      <c r="E2609">
        <v>2969</v>
      </c>
      <c r="F2609" t="s">
        <v>30</v>
      </c>
    </row>
    <row r="2610" spans="1:6" x14ac:dyDescent="0.25">
      <c r="A2610" t="s">
        <v>5</v>
      </c>
      <c r="B2610" t="s">
        <v>15</v>
      </c>
      <c r="C2610" t="s">
        <v>7</v>
      </c>
      <c r="D2610">
        <v>2213</v>
      </c>
      <c r="E2610">
        <v>3181</v>
      </c>
      <c r="F2610" t="s">
        <v>32</v>
      </c>
    </row>
    <row r="2611" spans="1:6" x14ac:dyDescent="0.25">
      <c r="A2611" t="s">
        <v>3</v>
      </c>
      <c r="B2611" t="s">
        <v>16</v>
      </c>
      <c r="C2611" t="s">
        <v>4</v>
      </c>
      <c r="D2611">
        <v>2960</v>
      </c>
      <c r="E2611">
        <v>2641</v>
      </c>
      <c r="F2611" t="s">
        <v>30</v>
      </c>
    </row>
    <row r="2612" spans="1:6" x14ac:dyDescent="0.25">
      <c r="A2612" t="s">
        <v>5</v>
      </c>
      <c r="B2612" t="s">
        <v>17</v>
      </c>
      <c r="C2612" t="s">
        <v>13</v>
      </c>
      <c r="D2612">
        <v>2251</v>
      </c>
      <c r="E2612">
        <v>5700</v>
      </c>
      <c r="F2612" t="s">
        <v>32</v>
      </c>
    </row>
    <row r="2613" spans="1:6" x14ac:dyDescent="0.25">
      <c r="A2613" t="s">
        <v>3</v>
      </c>
      <c r="B2613" t="s">
        <v>15</v>
      </c>
      <c r="C2613" t="s">
        <v>7</v>
      </c>
      <c r="D2613">
        <v>2329</v>
      </c>
      <c r="E2613">
        <v>3927</v>
      </c>
      <c r="F2613" t="s">
        <v>30</v>
      </c>
    </row>
    <row r="2614" spans="1:6" x14ac:dyDescent="0.25">
      <c r="A2614" t="s">
        <v>3</v>
      </c>
      <c r="B2614" t="s">
        <v>17</v>
      </c>
      <c r="C2614" t="s">
        <v>13</v>
      </c>
      <c r="D2614">
        <v>2658</v>
      </c>
      <c r="E2614">
        <v>3957</v>
      </c>
      <c r="F2614" t="s">
        <v>32</v>
      </c>
    </row>
    <row r="2615" spans="1:6" x14ac:dyDescent="0.25">
      <c r="A2615" t="s">
        <v>5</v>
      </c>
      <c r="B2615" t="s">
        <v>14</v>
      </c>
      <c r="C2615" t="s">
        <v>7</v>
      </c>
      <c r="D2615">
        <v>2758</v>
      </c>
      <c r="E2615">
        <v>5488</v>
      </c>
      <c r="F2615" t="s">
        <v>30</v>
      </c>
    </row>
    <row r="2616" spans="1:6" x14ac:dyDescent="0.25">
      <c r="A2616" t="s">
        <v>5</v>
      </c>
      <c r="B2616" t="s">
        <v>16</v>
      </c>
      <c r="C2616" t="s">
        <v>4</v>
      </c>
      <c r="D2616">
        <v>2181</v>
      </c>
      <c r="E2616">
        <v>3105</v>
      </c>
      <c r="F2616" t="s">
        <v>31</v>
      </c>
    </row>
    <row r="2617" spans="1:6" x14ac:dyDescent="0.25">
      <c r="A2617" t="s">
        <v>18</v>
      </c>
      <c r="B2617" t="s">
        <v>15</v>
      </c>
      <c r="C2617" t="s">
        <v>13</v>
      </c>
      <c r="D2617">
        <v>2194</v>
      </c>
      <c r="E2617">
        <v>3664</v>
      </c>
      <c r="F2617" t="s">
        <v>30</v>
      </c>
    </row>
    <row r="2618" spans="1:6" x14ac:dyDescent="0.25">
      <c r="A2618" t="s">
        <v>6</v>
      </c>
      <c r="B2618" t="s">
        <v>16</v>
      </c>
      <c r="C2618" t="s">
        <v>7</v>
      </c>
      <c r="D2618">
        <v>2695</v>
      </c>
      <c r="E2618">
        <v>5189</v>
      </c>
      <c r="F2618" t="s">
        <v>30</v>
      </c>
    </row>
    <row r="2619" spans="1:6" x14ac:dyDescent="0.25">
      <c r="A2619" t="s">
        <v>5</v>
      </c>
      <c r="B2619" t="s">
        <v>16</v>
      </c>
      <c r="C2619" t="s">
        <v>4</v>
      </c>
      <c r="D2619">
        <v>2020</v>
      </c>
      <c r="E2619">
        <v>4547</v>
      </c>
      <c r="F2619" t="s">
        <v>31</v>
      </c>
    </row>
    <row r="2620" spans="1:6" x14ac:dyDescent="0.25">
      <c r="A2620" t="s">
        <v>5</v>
      </c>
      <c r="B2620" t="s">
        <v>14</v>
      </c>
      <c r="C2620" t="s">
        <v>4</v>
      </c>
      <c r="D2620">
        <v>2070</v>
      </c>
      <c r="E2620">
        <v>4082</v>
      </c>
      <c r="F2620" t="s">
        <v>31</v>
      </c>
    </row>
    <row r="2621" spans="1:6" x14ac:dyDescent="0.25">
      <c r="A2621" t="s">
        <v>3</v>
      </c>
      <c r="B2621" t="s">
        <v>16</v>
      </c>
      <c r="C2621" t="s">
        <v>7</v>
      </c>
      <c r="D2621">
        <v>2868</v>
      </c>
      <c r="E2621">
        <v>3763</v>
      </c>
      <c r="F2621" t="s">
        <v>31</v>
      </c>
    </row>
    <row r="2622" spans="1:6" x14ac:dyDescent="0.25">
      <c r="A2622" t="s">
        <v>5</v>
      </c>
      <c r="B2622" t="s">
        <v>16</v>
      </c>
      <c r="C2622" t="s">
        <v>7</v>
      </c>
      <c r="D2622">
        <v>2697</v>
      </c>
      <c r="E2622">
        <v>3970</v>
      </c>
      <c r="F2622" t="s">
        <v>31</v>
      </c>
    </row>
    <row r="2623" spans="1:6" x14ac:dyDescent="0.25">
      <c r="A2623" t="s">
        <v>6</v>
      </c>
      <c r="B2623" t="s">
        <v>15</v>
      </c>
      <c r="C2623" t="s">
        <v>4</v>
      </c>
      <c r="D2623">
        <v>2164</v>
      </c>
      <c r="E2623">
        <v>4559</v>
      </c>
      <c r="F2623" t="s">
        <v>30</v>
      </c>
    </row>
    <row r="2624" spans="1:6" x14ac:dyDescent="0.25">
      <c r="A2624" t="s">
        <v>6</v>
      </c>
      <c r="B2624" t="s">
        <v>14</v>
      </c>
      <c r="C2624" t="s">
        <v>7</v>
      </c>
      <c r="D2624">
        <v>2181</v>
      </c>
      <c r="E2624">
        <v>2629</v>
      </c>
      <c r="F2624" t="s">
        <v>30</v>
      </c>
    </row>
    <row r="2625" spans="1:6" x14ac:dyDescent="0.25">
      <c r="A2625" t="s">
        <v>3</v>
      </c>
      <c r="B2625" t="s">
        <v>16</v>
      </c>
      <c r="C2625" t="s">
        <v>7</v>
      </c>
      <c r="D2625">
        <v>2957</v>
      </c>
      <c r="E2625">
        <v>2644</v>
      </c>
      <c r="F2625" t="s">
        <v>32</v>
      </c>
    </row>
    <row r="2626" spans="1:6" x14ac:dyDescent="0.25">
      <c r="A2626" t="s">
        <v>6</v>
      </c>
      <c r="B2626" t="s">
        <v>16</v>
      </c>
      <c r="C2626" t="s">
        <v>4</v>
      </c>
      <c r="D2626">
        <v>2468</v>
      </c>
      <c r="E2626">
        <v>5556</v>
      </c>
      <c r="F2626" t="s">
        <v>32</v>
      </c>
    </row>
    <row r="2627" spans="1:6" x14ac:dyDescent="0.25">
      <c r="A2627" t="s">
        <v>3</v>
      </c>
      <c r="B2627" t="s">
        <v>16</v>
      </c>
      <c r="C2627" t="s">
        <v>7</v>
      </c>
      <c r="D2627">
        <v>2190</v>
      </c>
      <c r="E2627">
        <v>3969</v>
      </c>
      <c r="F2627" t="s">
        <v>30</v>
      </c>
    </row>
    <row r="2628" spans="1:6" x14ac:dyDescent="0.25">
      <c r="A2628" t="s">
        <v>3</v>
      </c>
      <c r="B2628" t="s">
        <v>17</v>
      </c>
      <c r="C2628" t="s">
        <v>4</v>
      </c>
      <c r="D2628">
        <v>2699</v>
      </c>
      <c r="E2628">
        <v>4203</v>
      </c>
      <c r="F2628" t="s">
        <v>32</v>
      </c>
    </row>
    <row r="2629" spans="1:6" x14ac:dyDescent="0.25">
      <c r="A2629" t="s">
        <v>18</v>
      </c>
      <c r="B2629" t="s">
        <v>17</v>
      </c>
      <c r="C2629" t="s">
        <v>7</v>
      </c>
      <c r="D2629">
        <v>2308</v>
      </c>
      <c r="E2629">
        <v>5085</v>
      </c>
      <c r="F2629" t="s">
        <v>32</v>
      </c>
    </row>
    <row r="2630" spans="1:6" x14ac:dyDescent="0.25">
      <c r="A2630" t="s">
        <v>5</v>
      </c>
      <c r="B2630" t="s">
        <v>15</v>
      </c>
      <c r="C2630" t="s">
        <v>13</v>
      </c>
      <c r="D2630">
        <v>2835</v>
      </c>
      <c r="E2630">
        <v>4480</v>
      </c>
      <c r="F2630" t="s">
        <v>30</v>
      </c>
    </row>
    <row r="2631" spans="1:6" x14ac:dyDescent="0.25">
      <c r="A2631" t="s">
        <v>18</v>
      </c>
      <c r="B2631" t="s">
        <v>15</v>
      </c>
      <c r="C2631" t="s">
        <v>7</v>
      </c>
      <c r="D2631">
        <v>2634</v>
      </c>
      <c r="E2631">
        <v>5180</v>
      </c>
      <c r="F2631" t="s">
        <v>31</v>
      </c>
    </row>
    <row r="2632" spans="1:6" x14ac:dyDescent="0.25">
      <c r="A2632" t="s">
        <v>3</v>
      </c>
      <c r="B2632" t="s">
        <v>15</v>
      </c>
      <c r="C2632" t="s">
        <v>4</v>
      </c>
      <c r="D2632">
        <v>2934</v>
      </c>
      <c r="E2632">
        <v>5968</v>
      </c>
      <c r="F2632" t="s">
        <v>30</v>
      </c>
    </row>
    <row r="2633" spans="1:6" x14ac:dyDescent="0.25">
      <c r="A2633" t="s">
        <v>3</v>
      </c>
      <c r="B2633" t="s">
        <v>15</v>
      </c>
      <c r="C2633" t="s">
        <v>7</v>
      </c>
      <c r="D2633">
        <v>2641</v>
      </c>
      <c r="E2633">
        <v>5273</v>
      </c>
      <c r="F2633" t="s">
        <v>30</v>
      </c>
    </row>
    <row r="2634" spans="1:6" x14ac:dyDescent="0.25">
      <c r="A2634" t="s">
        <v>6</v>
      </c>
      <c r="B2634" t="s">
        <v>16</v>
      </c>
      <c r="C2634" t="s">
        <v>13</v>
      </c>
      <c r="D2634">
        <v>2727</v>
      </c>
      <c r="E2634">
        <v>4829</v>
      </c>
      <c r="F2634" t="s">
        <v>30</v>
      </c>
    </row>
    <row r="2635" spans="1:6" x14ac:dyDescent="0.25">
      <c r="A2635" t="s">
        <v>6</v>
      </c>
      <c r="B2635" t="s">
        <v>15</v>
      </c>
      <c r="C2635" t="s">
        <v>13</v>
      </c>
      <c r="D2635">
        <v>2683</v>
      </c>
      <c r="E2635">
        <v>3678</v>
      </c>
      <c r="F2635" t="s">
        <v>32</v>
      </c>
    </row>
    <row r="2636" spans="1:6" x14ac:dyDescent="0.25">
      <c r="A2636" t="s">
        <v>6</v>
      </c>
      <c r="B2636" t="s">
        <v>16</v>
      </c>
      <c r="C2636" t="s">
        <v>13</v>
      </c>
      <c r="D2636">
        <v>2118</v>
      </c>
      <c r="E2636">
        <v>4422</v>
      </c>
      <c r="F2636" t="s">
        <v>32</v>
      </c>
    </row>
    <row r="2637" spans="1:6" x14ac:dyDescent="0.25">
      <c r="A2637" t="s">
        <v>18</v>
      </c>
      <c r="B2637" t="s">
        <v>14</v>
      </c>
      <c r="C2637" t="s">
        <v>4</v>
      </c>
      <c r="D2637">
        <v>2938</v>
      </c>
      <c r="E2637">
        <v>3918</v>
      </c>
      <c r="F2637" t="s">
        <v>31</v>
      </c>
    </row>
    <row r="2638" spans="1:6" x14ac:dyDescent="0.25">
      <c r="A2638" t="s">
        <v>18</v>
      </c>
      <c r="B2638" t="s">
        <v>15</v>
      </c>
      <c r="C2638" t="s">
        <v>4</v>
      </c>
      <c r="D2638">
        <v>2901</v>
      </c>
      <c r="E2638">
        <v>4118</v>
      </c>
      <c r="F2638" t="s">
        <v>32</v>
      </c>
    </row>
    <row r="2639" spans="1:6" x14ac:dyDescent="0.25">
      <c r="A2639" t="s">
        <v>6</v>
      </c>
      <c r="B2639" t="s">
        <v>14</v>
      </c>
      <c r="C2639" t="s">
        <v>4</v>
      </c>
      <c r="D2639">
        <v>2042</v>
      </c>
      <c r="E2639">
        <v>3536</v>
      </c>
      <c r="F2639" t="s">
        <v>32</v>
      </c>
    </row>
    <row r="2640" spans="1:6" x14ac:dyDescent="0.25">
      <c r="A2640" t="s">
        <v>5</v>
      </c>
      <c r="B2640" t="s">
        <v>16</v>
      </c>
      <c r="C2640" t="s">
        <v>7</v>
      </c>
      <c r="D2640">
        <v>2618</v>
      </c>
      <c r="E2640">
        <v>5377</v>
      </c>
      <c r="F2640" t="s">
        <v>32</v>
      </c>
    </row>
    <row r="2641" spans="1:6" x14ac:dyDescent="0.25">
      <c r="A2641" t="s">
        <v>5</v>
      </c>
      <c r="B2641" t="s">
        <v>15</v>
      </c>
      <c r="C2641" t="s">
        <v>7</v>
      </c>
      <c r="D2641">
        <v>2719</v>
      </c>
      <c r="E2641">
        <v>5732</v>
      </c>
      <c r="F2641" t="s">
        <v>31</v>
      </c>
    </row>
    <row r="2642" spans="1:6" x14ac:dyDescent="0.25">
      <c r="A2642" t="s">
        <v>6</v>
      </c>
      <c r="B2642" t="s">
        <v>14</v>
      </c>
      <c r="C2642" t="s">
        <v>4</v>
      </c>
      <c r="D2642">
        <v>2766</v>
      </c>
      <c r="E2642">
        <v>4468</v>
      </c>
      <c r="F2642" t="s">
        <v>30</v>
      </c>
    </row>
    <row r="2643" spans="1:6" x14ac:dyDescent="0.25">
      <c r="A2643" t="s">
        <v>3</v>
      </c>
      <c r="B2643" t="s">
        <v>14</v>
      </c>
      <c r="C2643" t="s">
        <v>4</v>
      </c>
      <c r="D2643">
        <v>2200</v>
      </c>
      <c r="E2643">
        <v>4851</v>
      </c>
      <c r="F2643" t="s">
        <v>30</v>
      </c>
    </row>
    <row r="2644" spans="1:6" x14ac:dyDescent="0.25">
      <c r="A2644" t="s">
        <v>6</v>
      </c>
      <c r="B2644" t="s">
        <v>16</v>
      </c>
      <c r="C2644" t="s">
        <v>7</v>
      </c>
      <c r="D2644">
        <v>2010</v>
      </c>
      <c r="E2644">
        <v>2902</v>
      </c>
      <c r="F2644" t="s">
        <v>32</v>
      </c>
    </row>
    <row r="2645" spans="1:6" x14ac:dyDescent="0.25">
      <c r="A2645" t="s">
        <v>6</v>
      </c>
      <c r="B2645" t="s">
        <v>16</v>
      </c>
      <c r="C2645" t="s">
        <v>4</v>
      </c>
      <c r="D2645">
        <v>2002</v>
      </c>
      <c r="E2645">
        <v>5999</v>
      </c>
      <c r="F2645" t="s">
        <v>31</v>
      </c>
    </row>
    <row r="2646" spans="1:6" x14ac:dyDescent="0.25">
      <c r="A2646" t="s">
        <v>5</v>
      </c>
      <c r="B2646" t="s">
        <v>16</v>
      </c>
      <c r="C2646" t="s">
        <v>4</v>
      </c>
      <c r="D2646">
        <v>2539</v>
      </c>
      <c r="E2646">
        <v>3945</v>
      </c>
      <c r="F2646" t="s">
        <v>31</v>
      </c>
    </row>
    <row r="2647" spans="1:6" x14ac:dyDescent="0.25">
      <c r="A2647" t="s">
        <v>5</v>
      </c>
      <c r="B2647" t="s">
        <v>15</v>
      </c>
      <c r="C2647" t="s">
        <v>13</v>
      </c>
      <c r="D2647">
        <v>2852</v>
      </c>
      <c r="E2647">
        <v>5180</v>
      </c>
      <c r="F2647" t="s">
        <v>30</v>
      </c>
    </row>
    <row r="2648" spans="1:6" x14ac:dyDescent="0.25">
      <c r="A2648" t="s">
        <v>3</v>
      </c>
      <c r="B2648" t="s">
        <v>14</v>
      </c>
      <c r="C2648" t="s">
        <v>13</v>
      </c>
      <c r="D2648">
        <v>2783</v>
      </c>
      <c r="E2648">
        <v>2696</v>
      </c>
      <c r="F2648" t="s">
        <v>31</v>
      </c>
    </row>
    <row r="2649" spans="1:6" x14ac:dyDescent="0.25">
      <c r="A2649" t="s">
        <v>6</v>
      </c>
      <c r="B2649" t="s">
        <v>15</v>
      </c>
      <c r="C2649" t="s">
        <v>4</v>
      </c>
      <c r="D2649">
        <v>2905</v>
      </c>
      <c r="E2649">
        <v>2782</v>
      </c>
      <c r="F2649" t="s">
        <v>31</v>
      </c>
    </row>
    <row r="2650" spans="1:6" x14ac:dyDescent="0.25">
      <c r="A2650" t="s">
        <v>18</v>
      </c>
      <c r="B2650" t="s">
        <v>14</v>
      </c>
      <c r="C2650" t="s">
        <v>13</v>
      </c>
      <c r="D2650">
        <v>2155</v>
      </c>
      <c r="E2650">
        <v>4839</v>
      </c>
      <c r="F2650" t="s">
        <v>32</v>
      </c>
    </row>
    <row r="2651" spans="1:6" x14ac:dyDescent="0.25">
      <c r="A2651" t="s">
        <v>3</v>
      </c>
      <c r="B2651" t="s">
        <v>17</v>
      </c>
      <c r="C2651" t="s">
        <v>13</v>
      </c>
      <c r="D2651">
        <v>2498</v>
      </c>
      <c r="E2651">
        <v>2667</v>
      </c>
      <c r="F2651" t="s">
        <v>32</v>
      </c>
    </row>
    <row r="2652" spans="1:6" x14ac:dyDescent="0.25">
      <c r="A2652" t="s">
        <v>3</v>
      </c>
      <c r="B2652" t="s">
        <v>15</v>
      </c>
      <c r="C2652" t="s">
        <v>13</v>
      </c>
      <c r="D2652">
        <v>2912</v>
      </c>
      <c r="E2652">
        <v>3352</v>
      </c>
      <c r="F2652" t="s">
        <v>32</v>
      </c>
    </row>
    <row r="2653" spans="1:6" x14ac:dyDescent="0.25">
      <c r="A2653" t="s">
        <v>6</v>
      </c>
      <c r="B2653" t="s">
        <v>16</v>
      </c>
      <c r="C2653" t="s">
        <v>7</v>
      </c>
      <c r="D2653">
        <v>2898</v>
      </c>
      <c r="E2653">
        <v>4407</v>
      </c>
      <c r="F2653" t="s">
        <v>30</v>
      </c>
    </row>
    <row r="2654" spans="1:6" x14ac:dyDescent="0.25">
      <c r="A2654" t="s">
        <v>6</v>
      </c>
      <c r="B2654" t="s">
        <v>14</v>
      </c>
      <c r="C2654" t="s">
        <v>4</v>
      </c>
      <c r="D2654">
        <v>2419</v>
      </c>
      <c r="E2654">
        <v>5899</v>
      </c>
      <c r="F2654" t="s">
        <v>31</v>
      </c>
    </row>
    <row r="2655" spans="1:6" x14ac:dyDescent="0.25">
      <c r="A2655" t="s">
        <v>18</v>
      </c>
      <c r="B2655" t="s">
        <v>14</v>
      </c>
      <c r="C2655" t="s">
        <v>7</v>
      </c>
      <c r="D2655">
        <v>2204</v>
      </c>
      <c r="E2655">
        <v>5648</v>
      </c>
      <c r="F2655" t="s">
        <v>30</v>
      </c>
    </row>
    <row r="2656" spans="1:6" x14ac:dyDescent="0.25">
      <c r="A2656" t="s">
        <v>6</v>
      </c>
      <c r="B2656" t="s">
        <v>14</v>
      </c>
      <c r="C2656" t="s">
        <v>13</v>
      </c>
      <c r="D2656">
        <v>2319</v>
      </c>
      <c r="E2656">
        <v>3500</v>
      </c>
      <c r="F2656" t="s">
        <v>31</v>
      </c>
    </row>
    <row r="2657" spans="1:6" x14ac:dyDescent="0.25">
      <c r="A2657" t="s">
        <v>3</v>
      </c>
      <c r="B2657" t="s">
        <v>16</v>
      </c>
      <c r="C2657" t="s">
        <v>7</v>
      </c>
      <c r="D2657">
        <v>2540</v>
      </c>
      <c r="E2657">
        <v>2704</v>
      </c>
      <c r="F2657" t="s">
        <v>30</v>
      </c>
    </row>
    <row r="2658" spans="1:6" x14ac:dyDescent="0.25">
      <c r="A2658" t="s">
        <v>6</v>
      </c>
      <c r="B2658" t="s">
        <v>16</v>
      </c>
      <c r="C2658" t="s">
        <v>13</v>
      </c>
      <c r="D2658">
        <v>2593</v>
      </c>
      <c r="E2658">
        <v>4504</v>
      </c>
      <c r="F2658" t="s">
        <v>30</v>
      </c>
    </row>
    <row r="2659" spans="1:6" x14ac:dyDescent="0.25">
      <c r="A2659" t="s">
        <v>5</v>
      </c>
      <c r="B2659" t="s">
        <v>15</v>
      </c>
      <c r="C2659" t="s">
        <v>7</v>
      </c>
      <c r="D2659">
        <v>2489</v>
      </c>
      <c r="E2659">
        <v>3037</v>
      </c>
      <c r="F2659" t="s">
        <v>32</v>
      </c>
    </row>
    <row r="2660" spans="1:6" x14ac:dyDescent="0.25">
      <c r="A2660" t="s">
        <v>3</v>
      </c>
      <c r="B2660" t="s">
        <v>15</v>
      </c>
      <c r="C2660" t="s">
        <v>7</v>
      </c>
      <c r="D2660">
        <v>2896</v>
      </c>
      <c r="E2660">
        <v>4814</v>
      </c>
      <c r="F2660" t="s">
        <v>30</v>
      </c>
    </row>
    <row r="2661" spans="1:6" x14ac:dyDescent="0.25">
      <c r="A2661" t="s">
        <v>3</v>
      </c>
      <c r="B2661" t="s">
        <v>16</v>
      </c>
      <c r="C2661" t="s">
        <v>7</v>
      </c>
      <c r="D2661">
        <v>2958</v>
      </c>
      <c r="E2661">
        <v>2835</v>
      </c>
      <c r="F2661" t="s">
        <v>31</v>
      </c>
    </row>
    <row r="2662" spans="1:6" x14ac:dyDescent="0.25">
      <c r="A2662" t="s">
        <v>3</v>
      </c>
      <c r="B2662" t="s">
        <v>16</v>
      </c>
      <c r="C2662" t="s">
        <v>4</v>
      </c>
      <c r="D2662">
        <v>2549</v>
      </c>
      <c r="E2662">
        <v>3376</v>
      </c>
      <c r="F2662" t="s">
        <v>31</v>
      </c>
    </row>
    <row r="2663" spans="1:6" x14ac:dyDescent="0.25">
      <c r="A2663" t="s">
        <v>6</v>
      </c>
      <c r="B2663" t="s">
        <v>17</v>
      </c>
      <c r="C2663" t="s">
        <v>7</v>
      </c>
      <c r="D2663">
        <v>2980</v>
      </c>
      <c r="E2663">
        <v>5956</v>
      </c>
      <c r="F2663" t="s">
        <v>32</v>
      </c>
    </row>
    <row r="2664" spans="1:6" x14ac:dyDescent="0.25">
      <c r="A2664" t="s">
        <v>3</v>
      </c>
      <c r="B2664" t="s">
        <v>15</v>
      </c>
      <c r="C2664" t="s">
        <v>7</v>
      </c>
      <c r="D2664">
        <v>2419</v>
      </c>
      <c r="E2664">
        <v>5906</v>
      </c>
      <c r="F2664" t="s">
        <v>30</v>
      </c>
    </row>
    <row r="2665" spans="1:6" x14ac:dyDescent="0.25">
      <c r="A2665" t="s">
        <v>18</v>
      </c>
      <c r="B2665" t="s">
        <v>17</v>
      </c>
      <c r="C2665" t="s">
        <v>7</v>
      </c>
      <c r="D2665">
        <v>2461</v>
      </c>
      <c r="E2665">
        <v>3247</v>
      </c>
      <c r="F2665" t="s">
        <v>30</v>
      </c>
    </row>
    <row r="2666" spans="1:6" x14ac:dyDescent="0.25">
      <c r="A2666" t="s">
        <v>5</v>
      </c>
      <c r="B2666" t="s">
        <v>16</v>
      </c>
      <c r="C2666" t="s">
        <v>7</v>
      </c>
      <c r="D2666">
        <v>2612</v>
      </c>
      <c r="E2666">
        <v>5066</v>
      </c>
      <c r="F2666" t="s">
        <v>31</v>
      </c>
    </row>
    <row r="2667" spans="1:6" x14ac:dyDescent="0.25">
      <c r="A2667" t="s">
        <v>5</v>
      </c>
      <c r="B2667" t="s">
        <v>17</v>
      </c>
      <c r="C2667" t="s">
        <v>4</v>
      </c>
      <c r="D2667">
        <v>2734</v>
      </c>
      <c r="E2667">
        <v>5773</v>
      </c>
      <c r="F2667" t="s">
        <v>31</v>
      </c>
    </row>
    <row r="2668" spans="1:6" x14ac:dyDescent="0.25">
      <c r="A2668" t="s">
        <v>5</v>
      </c>
      <c r="B2668" t="s">
        <v>14</v>
      </c>
      <c r="C2668" t="s">
        <v>7</v>
      </c>
      <c r="D2668">
        <v>2908</v>
      </c>
      <c r="E2668">
        <v>3450</v>
      </c>
      <c r="F2668" t="s">
        <v>32</v>
      </c>
    </row>
    <row r="2669" spans="1:6" x14ac:dyDescent="0.25">
      <c r="A2669" t="s">
        <v>5</v>
      </c>
      <c r="B2669" t="s">
        <v>16</v>
      </c>
      <c r="C2669" t="s">
        <v>4</v>
      </c>
      <c r="D2669">
        <v>2752</v>
      </c>
      <c r="E2669">
        <v>3612</v>
      </c>
      <c r="F2669" t="s">
        <v>31</v>
      </c>
    </row>
    <row r="2670" spans="1:6" x14ac:dyDescent="0.25">
      <c r="A2670" t="s">
        <v>3</v>
      </c>
      <c r="B2670" t="s">
        <v>15</v>
      </c>
      <c r="C2670" t="s">
        <v>4</v>
      </c>
      <c r="D2670">
        <v>2227</v>
      </c>
      <c r="E2670">
        <v>3109</v>
      </c>
      <c r="F2670" t="s">
        <v>30</v>
      </c>
    </row>
    <row r="2671" spans="1:6" x14ac:dyDescent="0.25">
      <c r="A2671" t="s">
        <v>3</v>
      </c>
      <c r="B2671" t="s">
        <v>16</v>
      </c>
      <c r="C2671" t="s">
        <v>7</v>
      </c>
      <c r="D2671">
        <v>2249</v>
      </c>
      <c r="E2671">
        <v>5741</v>
      </c>
      <c r="F2671" t="s">
        <v>30</v>
      </c>
    </row>
    <row r="2672" spans="1:6" x14ac:dyDescent="0.25">
      <c r="A2672" t="s">
        <v>6</v>
      </c>
      <c r="B2672" t="s">
        <v>14</v>
      </c>
      <c r="C2672" t="s">
        <v>4</v>
      </c>
      <c r="D2672">
        <v>2373</v>
      </c>
      <c r="E2672">
        <v>5332</v>
      </c>
      <c r="F2672" t="s">
        <v>31</v>
      </c>
    </row>
    <row r="2673" spans="1:6" x14ac:dyDescent="0.25">
      <c r="A2673" t="s">
        <v>6</v>
      </c>
      <c r="B2673" t="s">
        <v>16</v>
      </c>
      <c r="C2673" t="s">
        <v>4</v>
      </c>
      <c r="D2673">
        <v>2829</v>
      </c>
      <c r="E2673">
        <v>2638</v>
      </c>
      <c r="F2673" t="s">
        <v>32</v>
      </c>
    </row>
    <row r="2674" spans="1:6" x14ac:dyDescent="0.25">
      <c r="A2674" t="s">
        <v>5</v>
      </c>
      <c r="B2674" t="s">
        <v>14</v>
      </c>
      <c r="C2674" t="s">
        <v>13</v>
      </c>
      <c r="D2674">
        <v>2071</v>
      </c>
      <c r="E2674">
        <v>5959</v>
      </c>
      <c r="F2674" t="s">
        <v>31</v>
      </c>
    </row>
    <row r="2675" spans="1:6" x14ac:dyDescent="0.25">
      <c r="A2675" t="s">
        <v>5</v>
      </c>
      <c r="B2675" t="s">
        <v>15</v>
      </c>
      <c r="C2675" t="s">
        <v>13</v>
      </c>
      <c r="D2675">
        <v>2434</v>
      </c>
      <c r="E2675">
        <v>3261</v>
      </c>
      <c r="F2675" t="s">
        <v>31</v>
      </c>
    </row>
    <row r="2676" spans="1:6" x14ac:dyDescent="0.25">
      <c r="A2676" t="s">
        <v>5</v>
      </c>
      <c r="B2676" t="s">
        <v>14</v>
      </c>
      <c r="C2676" t="s">
        <v>4</v>
      </c>
      <c r="D2676">
        <v>2872</v>
      </c>
      <c r="E2676">
        <v>2801</v>
      </c>
      <c r="F2676" t="s">
        <v>31</v>
      </c>
    </row>
    <row r="2677" spans="1:6" x14ac:dyDescent="0.25">
      <c r="A2677" t="s">
        <v>3</v>
      </c>
      <c r="B2677" t="s">
        <v>17</v>
      </c>
      <c r="C2677" t="s">
        <v>4</v>
      </c>
      <c r="D2677">
        <v>2519</v>
      </c>
      <c r="E2677">
        <v>2526</v>
      </c>
      <c r="F2677" t="s">
        <v>30</v>
      </c>
    </row>
    <row r="2678" spans="1:6" x14ac:dyDescent="0.25">
      <c r="A2678" t="s">
        <v>18</v>
      </c>
      <c r="B2678" t="s">
        <v>17</v>
      </c>
      <c r="C2678" t="s">
        <v>7</v>
      </c>
      <c r="D2678">
        <v>2536</v>
      </c>
      <c r="E2678">
        <v>5968</v>
      </c>
      <c r="F2678" t="s">
        <v>30</v>
      </c>
    </row>
    <row r="2679" spans="1:6" x14ac:dyDescent="0.25">
      <c r="A2679" t="s">
        <v>18</v>
      </c>
      <c r="B2679" t="s">
        <v>15</v>
      </c>
      <c r="C2679" t="s">
        <v>7</v>
      </c>
      <c r="D2679">
        <v>2812</v>
      </c>
      <c r="E2679">
        <v>5800</v>
      </c>
      <c r="F2679" t="s">
        <v>31</v>
      </c>
    </row>
    <row r="2680" spans="1:6" x14ac:dyDescent="0.25">
      <c r="A2680" t="s">
        <v>6</v>
      </c>
      <c r="B2680" t="s">
        <v>17</v>
      </c>
      <c r="C2680" t="s">
        <v>7</v>
      </c>
      <c r="D2680">
        <v>2658</v>
      </c>
      <c r="E2680">
        <v>4423</v>
      </c>
      <c r="F2680" t="s">
        <v>31</v>
      </c>
    </row>
    <row r="2681" spans="1:6" x14ac:dyDescent="0.25">
      <c r="A2681" t="s">
        <v>6</v>
      </c>
      <c r="B2681" t="s">
        <v>16</v>
      </c>
      <c r="C2681" t="s">
        <v>13</v>
      </c>
      <c r="D2681">
        <v>2875</v>
      </c>
      <c r="E2681">
        <v>3827</v>
      </c>
      <c r="F2681" t="s">
        <v>32</v>
      </c>
    </row>
    <row r="2682" spans="1:6" x14ac:dyDescent="0.25">
      <c r="A2682" t="s">
        <v>6</v>
      </c>
      <c r="B2682" t="s">
        <v>16</v>
      </c>
      <c r="C2682" t="s">
        <v>7</v>
      </c>
      <c r="D2682">
        <v>2254</v>
      </c>
      <c r="E2682">
        <v>5518</v>
      </c>
      <c r="F2682" t="s">
        <v>32</v>
      </c>
    </row>
    <row r="2683" spans="1:6" x14ac:dyDescent="0.25">
      <c r="A2683" t="s">
        <v>18</v>
      </c>
      <c r="B2683" t="s">
        <v>17</v>
      </c>
      <c r="C2683" t="s">
        <v>13</v>
      </c>
      <c r="D2683">
        <v>2928</v>
      </c>
      <c r="E2683">
        <v>3198</v>
      </c>
      <c r="F2683" t="s">
        <v>30</v>
      </c>
    </row>
    <row r="2684" spans="1:6" x14ac:dyDescent="0.25">
      <c r="A2684" t="s">
        <v>6</v>
      </c>
      <c r="B2684" t="s">
        <v>17</v>
      </c>
      <c r="C2684" t="s">
        <v>4</v>
      </c>
      <c r="D2684">
        <v>2834</v>
      </c>
      <c r="E2684">
        <v>5684</v>
      </c>
      <c r="F2684" t="s">
        <v>31</v>
      </c>
    </row>
    <row r="2685" spans="1:6" x14ac:dyDescent="0.25">
      <c r="A2685" t="s">
        <v>6</v>
      </c>
      <c r="B2685" t="s">
        <v>17</v>
      </c>
      <c r="C2685" t="s">
        <v>7</v>
      </c>
      <c r="D2685">
        <v>2746</v>
      </c>
      <c r="E2685">
        <v>5674</v>
      </c>
      <c r="F2685" t="s">
        <v>31</v>
      </c>
    </row>
    <row r="2686" spans="1:6" x14ac:dyDescent="0.25">
      <c r="A2686" t="s">
        <v>18</v>
      </c>
      <c r="B2686" t="s">
        <v>17</v>
      </c>
      <c r="C2686" t="s">
        <v>4</v>
      </c>
      <c r="D2686">
        <v>2100</v>
      </c>
      <c r="E2686">
        <v>3623</v>
      </c>
      <c r="F2686" t="s">
        <v>32</v>
      </c>
    </row>
    <row r="2687" spans="1:6" x14ac:dyDescent="0.25">
      <c r="A2687" t="s">
        <v>5</v>
      </c>
      <c r="B2687" t="s">
        <v>17</v>
      </c>
      <c r="C2687" t="s">
        <v>7</v>
      </c>
      <c r="D2687">
        <v>2303</v>
      </c>
      <c r="E2687">
        <v>4634</v>
      </c>
      <c r="F2687" t="s">
        <v>31</v>
      </c>
    </row>
    <row r="2688" spans="1:6" x14ac:dyDescent="0.25">
      <c r="A2688" t="s">
        <v>3</v>
      </c>
      <c r="B2688" t="s">
        <v>14</v>
      </c>
      <c r="C2688" t="s">
        <v>13</v>
      </c>
      <c r="D2688">
        <v>2226</v>
      </c>
      <c r="E2688">
        <v>5272</v>
      </c>
      <c r="F2688" t="s">
        <v>31</v>
      </c>
    </row>
    <row r="2689" spans="1:6" x14ac:dyDescent="0.25">
      <c r="A2689" t="s">
        <v>5</v>
      </c>
      <c r="B2689" t="s">
        <v>15</v>
      </c>
      <c r="C2689" t="s">
        <v>13</v>
      </c>
      <c r="D2689">
        <v>2544</v>
      </c>
      <c r="E2689">
        <v>4452</v>
      </c>
      <c r="F2689" t="s">
        <v>31</v>
      </c>
    </row>
    <row r="2690" spans="1:6" x14ac:dyDescent="0.25">
      <c r="A2690" t="s">
        <v>5</v>
      </c>
      <c r="B2690" t="s">
        <v>16</v>
      </c>
      <c r="C2690" t="s">
        <v>4</v>
      </c>
      <c r="D2690">
        <v>2924</v>
      </c>
      <c r="E2690">
        <v>3861</v>
      </c>
      <c r="F2690" t="s">
        <v>32</v>
      </c>
    </row>
    <row r="2691" spans="1:6" x14ac:dyDescent="0.25">
      <c r="A2691" t="s">
        <v>18</v>
      </c>
      <c r="B2691" t="s">
        <v>17</v>
      </c>
      <c r="C2691" t="s">
        <v>13</v>
      </c>
      <c r="D2691">
        <v>2485</v>
      </c>
      <c r="E2691">
        <v>3727</v>
      </c>
      <c r="F2691" t="s">
        <v>32</v>
      </c>
    </row>
    <row r="2692" spans="1:6" x14ac:dyDescent="0.25">
      <c r="A2692" t="s">
        <v>6</v>
      </c>
      <c r="B2692" t="s">
        <v>16</v>
      </c>
      <c r="C2692" t="s">
        <v>13</v>
      </c>
      <c r="D2692">
        <v>2449</v>
      </c>
      <c r="E2692">
        <v>3595</v>
      </c>
      <c r="F2692" t="s">
        <v>32</v>
      </c>
    </row>
    <row r="2693" spans="1:6" x14ac:dyDescent="0.25">
      <c r="A2693" t="s">
        <v>6</v>
      </c>
      <c r="B2693" t="s">
        <v>16</v>
      </c>
      <c r="C2693" t="s">
        <v>4</v>
      </c>
      <c r="D2693">
        <v>2657</v>
      </c>
      <c r="E2693">
        <v>4375</v>
      </c>
      <c r="F2693" t="s">
        <v>32</v>
      </c>
    </row>
    <row r="2694" spans="1:6" x14ac:dyDescent="0.25">
      <c r="A2694" t="s">
        <v>6</v>
      </c>
      <c r="B2694" t="s">
        <v>14</v>
      </c>
      <c r="C2694" t="s">
        <v>7</v>
      </c>
      <c r="D2694">
        <v>2522</v>
      </c>
      <c r="E2694">
        <v>3607</v>
      </c>
      <c r="F2694" t="s">
        <v>31</v>
      </c>
    </row>
    <row r="2695" spans="1:6" x14ac:dyDescent="0.25">
      <c r="A2695" t="s">
        <v>5</v>
      </c>
      <c r="B2695" t="s">
        <v>16</v>
      </c>
      <c r="C2695" t="s">
        <v>4</v>
      </c>
      <c r="D2695">
        <v>2111</v>
      </c>
      <c r="E2695">
        <v>4660</v>
      </c>
      <c r="F2695" t="s">
        <v>30</v>
      </c>
    </row>
    <row r="2696" spans="1:6" x14ac:dyDescent="0.25">
      <c r="A2696" t="s">
        <v>5</v>
      </c>
      <c r="B2696" t="s">
        <v>17</v>
      </c>
      <c r="C2696" t="s">
        <v>13</v>
      </c>
      <c r="D2696">
        <v>2778</v>
      </c>
      <c r="E2696">
        <v>2885</v>
      </c>
      <c r="F2696" t="s">
        <v>31</v>
      </c>
    </row>
    <row r="2697" spans="1:6" x14ac:dyDescent="0.25">
      <c r="A2697" t="s">
        <v>5</v>
      </c>
      <c r="B2697" t="s">
        <v>17</v>
      </c>
      <c r="C2697" t="s">
        <v>7</v>
      </c>
      <c r="D2697">
        <v>2896</v>
      </c>
      <c r="E2697">
        <v>3449</v>
      </c>
      <c r="F2697" t="s">
        <v>32</v>
      </c>
    </row>
    <row r="2698" spans="1:6" x14ac:dyDescent="0.25">
      <c r="A2698" t="s">
        <v>6</v>
      </c>
      <c r="B2698" t="s">
        <v>14</v>
      </c>
      <c r="C2698" t="s">
        <v>7</v>
      </c>
      <c r="D2698">
        <v>2953</v>
      </c>
      <c r="E2698">
        <v>5028</v>
      </c>
      <c r="F2698" t="s">
        <v>31</v>
      </c>
    </row>
    <row r="2699" spans="1:6" x14ac:dyDescent="0.25">
      <c r="A2699" t="s">
        <v>6</v>
      </c>
      <c r="B2699" t="s">
        <v>16</v>
      </c>
      <c r="C2699" t="s">
        <v>13</v>
      </c>
      <c r="D2699">
        <v>2821</v>
      </c>
      <c r="E2699">
        <v>2753</v>
      </c>
      <c r="F2699" t="s">
        <v>30</v>
      </c>
    </row>
    <row r="2700" spans="1:6" x14ac:dyDescent="0.25">
      <c r="A2700" t="s">
        <v>3</v>
      </c>
      <c r="B2700" t="s">
        <v>16</v>
      </c>
      <c r="C2700" t="s">
        <v>7</v>
      </c>
      <c r="D2700">
        <v>2347</v>
      </c>
      <c r="E2700">
        <v>4522</v>
      </c>
      <c r="F2700" t="s">
        <v>30</v>
      </c>
    </row>
    <row r="2701" spans="1:6" x14ac:dyDescent="0.25">
      <c r="A2701" t="s">
        <v>5</v>
      </c>
      <c r="B2701" t="s">
        <v>15</v>
      </c>
      <c r="C2701" t="s">
        <v>7</v>
      </c>
      <c r="D2701">
        <v>2006</v>
      </c>
      <c r="E2701">
        <v>2854</v>
      </c>
      <c r="F2701" t="s">
        <v>32</v>
      </c>
    </row>
    <row r="2702" spans="1:6" x14ac:dyDescent="0.25">
      <c r="A2702" t="s">
        <v>3</v>
      </c>
      <c r="B2702" t="s">
        <v>15</v>
      </c>
      <c r="C2702" t="s">
        <v>13</v>
      </c>
      <c r="D2702">
        <v>2628</v>
      </c>
      <c r="E2702">
        <v>3346</v>
      </c>
      <c r="F2702" t="s">
        <v>32</v>
      </c>
    </row>
    <row r="2703" spans="1:6" x14ac:dyDescent="0.25">
      <c r="A2703" t="s">
        <v>3</v>
      </c>
      <c r="B2703" t="s">
        <v>15</v>
      </c>
      <c r="C2703" t="s">
        <v>4</v>
      </c>
      <c r="D2703">
        <v>2168</v>
      </c>
      <c r="E2703">
        <v>4912</v>
      </c>
      <c r="F2703" t="s">
        <v>30</v>
      </c>
    </row>
    <row r="2704" spans="1:6" x14ac:dyDescent="0.25">
      <c r="A2704" t="s">
        <v>3</v>
      </c>
      <c r="B2704" t="s">
        <v>14</v>
      </c>
      <c r="C2704" t="s">
        <v>7</v>
      </c>
      <c r="D2704">
        <v>2175</v>
      </c>
      <c r="E2704">
        <v>4933</v>
      </c>
      <c r="F2704" t="s">
        <v>32</v>
      </c>
    </row>
    <row r="2705" spans="1:6" x14ac:dyDescent="0.25">
      <c r="A2705" t="s">
        <v>18</v>
      </c>
      <c r="B2705" t="s">
        <v>16</v>
      </c>
      <c r="C2705" t="s">
        <v>13</v>
      </c>
      <c r="D2705">
        <v>2511</v>
      </c>
      <c r="E2705">
        <v>3844</v>
      </c>
      <c r="F2705" t="s">
        <v>32</v>
      </c>
    </row>
    <row r="2706" spans="1:6" x14ac:dyDescent="0.25">
      <c r="A2706" t="s">
        <v>5</v>
      </c>
      <c r="B2706" t="s">
        <v>17</v>
      </c>
      <c r="C2706" t="s">
        <v>7</v>
      </c>
      <c r="D2706">
        <v>2842</v>
      </c>
      <c r="E2706">
        <v>3965</v>
      </c>
      <c r="F2706" t="s">
        <v>32</v>
      </c>
    </row>
    <row r="2707" spans="1:6" x14ac:dyDescent="0.25">
      <c r="A2707" t="s">
        <v>6</v>
      </c>
      <c r="B2707" t="s">
        <v>16</v>
      </c>
      <c r="C2707" t="s">
        <v>13</v>
      </c>
      <c r="D2707">
        <v>2657</v>
      </c>
      <c r="E2707">
        <v>5041</v>
      </c>
      <c r="F2707" t="s">
        <v>32</v>
      </c>
    </row>
    <row r="2708" spans="1:6" x14ac:dyDescent="0.25">
      <c r="A2708" t="s">
        <v>3</v>
      </c>
      <c r="B2708" t="s">
        <v>15</v>
      </c>
      <c r="C2708" t="s">
        <v>4</v>
      </c>
      <c r="D2708">
        <v>2371</v>
      </c>
      <c r="E2708">
        <v>3220</v>
      </c>
      <c r="F2708" t="s">
        <v>32</v>
      </c>
    </row>
    <row r="2709" spans="1:6" x14ac:dyDescent="0.25">
      <c r="A2709" t="s">
        <v>5</v>
      </c>
      <c r="B2709" t="s">
        <v>17</v>
      </c>
      <c r="C2709" t="s">
        <v>13</v>
      </c>
      <c r="D2709">
        <v>2688</v>
      </c>
      <c r="E2709">
        <v>4503</v>
      </c>
      <c r="F2709" t="s">
        <v>32</v>
      </c>
    </row>
    <row r="2710" spans="1:6" x14ac:dyDescent="0.25">
      <c r="A2710" t="s">
        <v>3</v>
      </c>
      <c r="B2710" t="s">
        <v>17</v>
      </c>
      <c r="C2710" t="s">
        <v>4</v>
      </c>
      <c r="D2710">
        <v>2757</v>
      </c>
      <c r="E2710">
        <v>3261</v>
      </c>
      <c r="F2710" t="s">
        <v>31</v>
      </c>
    </row>
    <row r="2711" spans="1:6" x14ac:dyDescent="0.25">
      <c r="A2711" t="s">
        <v>5</v>
      </c>
      <c r="B2711" t="s">
        <v>17</v>
      </c>
      <c r="C2711" t="s">
        <v>4</v>
      </c>
      <c r="D2711">
        <v>2286</v>
      </c>
      <c r="E2711">
        <v>4778</v>
      </c>
      <c r="F2711" t="s">
        <v>30</v>
      </c>
    </row>
    <row r="2712" spans="1:6" x14ac:dyDescent="0.25">
      <c r="A2712" t="s">
        <v>6</v>
      </c>
      <c r="B2712" t="s">
        <v>14</v>
      </c>
      <c r="C2712" t="s">
        <v>4</v>
      </c>
      <c r="D2712">
        <v>2904</v>
      </c>
      <c r="E2712">
        <v>5561</v>
      </c>
      <c r="F2712" t="s">
        <v>30</v>
      </c>
    </row>
    <row r="2713" spans="1:6" x14ac:dyDescent="0.25">
      <c r="A2713" t="s">
        <v>6</v>
      </c>
      <c r="B2713" t="s">
        <v>15</v>
      </c>
      <c r="C2713" t="s">
        <v>7</v>
      </c>
      <c r="D2713">
        <v>2980</v>
      </c>
      <c r="E2713">
        <v>5847</v>
      </c>
      <c r="F2713" t="s">
        <v>31</v>
      </c>
    </row>
    <row r="2714" spans="1:6" x14ac:dyDescent="0.25">
      <c r="A2714" t="s">
        <v>18</v>
      </c>
      <c r="B2714" t="s">
        <v>16</v>
      </c>
      <c r="C2714" t="s">
        <v>13</v>
      </c>
      <c r="D2714">
        <v>2886</v>
      </c>
      <c r="E2714">
        <v>5494</v>
      </c>
      <c r="F2714" t="s">
        <v>32</v>
      </c>
    </row>
    <row r="2715" spans="1:6" x14ac:dyDescent="0.25">
      <c r="A2715" t="s">
        <v>3</v>
      </c>
      <c r="B2715" t="s">
        <v>14</v>
      </c>
      <c r="C2715" t="s">
        <v>7</v>
      </c>
      <c r="D2715">
        <v>2297</v>
      </c>
      <c r="E2715">
        <v>4429</v>
      </c>
      <c r="F2715" t="s">
        <v>32</v>
      </c>
    </row>
    <row r="2716" spans="1:6" x14ac:dyDescent="0.25">
      <c r="A2716" t="s">
        <v>5</v>
      </c>
      <c r="B2716" t="s">
        <v>15</v>
      </c>
      <c r="C2716" t="s">
        <v>4</v>
      </c>
      <c r="D2716">
        <v>2352</v>
      </c>
      <c r="E2716">
        <v>4550</v>
      </c>
      <c r="F2716" t="s">
        <v>30</v>
      </c>
    </row>
    <row r="2717" spans="1:6" x14ac:dyDescent="0.25">
      <c r="A2717" t="s">
        <v>5</v>
      </c>
      <c r="B2717" t="s">
        <v>17</v>
      </c>
      <c r="C2717" t="s">
        <v>4</v>
      </c>
      <c r="D2717">
        <v>2049</v>
      </c>
      <c r="E2717">
        <v>5937</v>
      </c>
      <c r="F2717" t="s">
        <v>30</v>
      </c>
    </row>
    <row r="2718" spans="1:6" x14ac:dyDescent="0.25">
      <c r="A2718" t="s">
        <v>18</v>
      </c>
      <c r="B2718" t="s">
        <v>16</v>
      </c>
      <c r="C2718" t="s">
        <v>13</v>
      </c>
      <c r="D2718">
        <v>2946</v>
      </c>
      <c r="E2718">
        <v>3616</v>
      </c>
      <c r="F2718" t="s">
        <v>31</v>
      </c>
    </row>
    <row r="2719" spans="1:6" x14ac:dyDescent="0.25">
      <c r="A2719" t="s">
        <v>3</v>
      </c>
      <c r="B2719" t="s">
        <v>14</v>
      </c>
      <c r="C2719" t="s">
        <v>4</v>
      </c>
      <c r="D2719">
        <v>2266</v>
      </c>
      <c r="E2719">
        <v>4048</v>
      </c>
      <c r="F2719" t="s">
        <v>32</v>
      </c>
    </row>
    <row r="2720" spans="1:6" x14ac:dyDescent="0.25">
      <c r="A2720" t="s">
        <v>18</v>
      </c>
      <c r="B2720" t="s">
        <v>14</v>
      </c>
      <c r="C2720" t="s">
        <v>13</v>
      </c>
      <c r="D2720">
        <v>2800</v>
      </c>
      <c r="E2720">
        <v>4355</v>
      </c>
      <c r="F2720" t="s">
        <v>31</v>
      </c>
    </row>
    <row r="2721" spans="1:6" x14ac:dyDescent="0.25">
      <c r="A2721" t="s">
        <v>6</v>
      </c>
      <c r="B2721" t="s">
        <v>17</v>
      </c>
      <c r="C2721" t="s">
        <v>13</v>
      </c>
      <c r="D2721">
        <v>2636</v>
      </c>
      <c r="E2721">
        <v>5930</v>
      </c>
      <c r="F2721" t="s">
        <v>32</v>
      </c>
    </row>
    <row r="2722" spans="1:6" x14ac:dyDescent="0.25">
      <c r="A2722" t="s">
        <v>5</v>
      </c>
      <c r="B2722" t="s">
        <v>15</v>
      </c>
      <c r="C2722" t="s">
        <v>13</v>
      </c>
      <c r="D2722">
        <v>2926</v>
      </c>
      <c r="E2722">
        <v>4251</v>
      </c>
      <c r="F2722" t="s">
        <v>30</v>
      </c>
    </row>
    <row r="2723" spans="1:6" x14ac:dyDescent="0.25">
      <c r="A2723" t="s">
        <v>18</v>
      </c>
      <c r="B2723" t="s">
        <v>16</v>
      </c>
      <c r="C2723" t="s">
        <v>4</v>
      </c>
      <c r="D2723">
        <v>2405</v>
      </c>
      <c r="E2723">
        <v>3256</v>
      </c>
      <c r="F2723" t="s">
        <v>32</v>
      </c>
    </row>
    <row r="2724" spans="1:6" x14ac:dyDescent="0.25">
      <c r="A2724" t="s">
        <v>6</v>
      </c>
      <c r="B2724" t="s">
        <v>15</v>
      </c>
      <c r="C2724" t="s">
        <v>4</v>
      </c>
      <c r="D2724">
        <v>2867</v>
      </c>
      <c r="E2724">
        <v>5574</v>
      </c>
      <c r="F2724" t="s">
        <v>30</v>
      </c>
    </row>
    <row r="2725" spans="1:6" x14ac:dyDescent="0.25">
      <c r="A2725" t="s">
        <v>6</v>
      </c>
      <c r="B2725" t="s">
        <v>17</v>
      </c>
      <c r="C2725" t="s">
        <v>7</v>
      </c>
      <c r="D2725">
        <v>2430</v>
      </c>
      <c r="E2725">
        <v>3049</v>
      </c>
      <c r="F2725" t="s">
        <v>31</v>
      </c>
    </row>
    <row r="2726" spans="1:6" x14ac:dyDescent="0.25">
      <c r="A2726" t="s">
        <v>5</v>
      </c>
      <c r="B2726" t="s">
        <v>16</v>
      </c>
      <c r="C2726" t="s">
        <v>7</v>
      </c>
      <c r="D2726">
        <v>2370</v>
      </c>
      <c r="E2726">
        <v>3088</v>
      </c>
      <c r="F2726" t="s">
        <v>31</v>
      </c>
    </row>
    <row r="2727" spans="1:6" x14ac:dyDescent="0.25">
      <c r="A2727" t="s">
        <v>18</v>
      </c>
      <c r="B2727" t="s">
        <v>15</v>
      </c>
      <c r="C2727" t="s">
        <v>13</v>
      </c>
      <c r="D2727">
        <v>2647</v>
      </c>
      <c r="E2727">
        <v>3166</v>
      </c>
      <c r="F2727" t="s">
        <v>31</v>
      </c>
    </row>
    <row r="2728" spans="1:6" x14ac:dyDescent="0.25">
      <c r="A2728" t="s">
        <v>3</v>
      </c>
      <c r="B2728" t="s">
        <v>17</v>
      </c>
      <c r="C2728" t="s">
        <v>4</v>
      </c>
      <c r="D2728">
        <v>2973</v>
      </c>
      <c r="E2728">
        <v>4678</v>
      </c>
      <c r="F2728" t="s">
        <v>32</v>
      </c>
    </row>
    <row r="2729" spans="1:6" x14ac:dyDescent="0.25">
      <c r="A2729" t="s">
        <v>18</v>
      </c>
      <c r="B2729" t="s">
        <v>16</v>
      </c>
      <c r="C2729" t="s">
        <v>13</v>
      </c>
      <c r="D2729">
        <v>2139</v>
      </c>
      <c r="E2729">
        <v>3701</v>
      </c>
      <c r="F2729" t="s">
        <v>32</v>
      </c>
    </row>
    <row r="2730" spans="1:6" x14ac:dyDescent="0.25">
      <c r="A2730" t="s">
        <v>3</v>
      </c>
      <c r="B2730" t="s">
        <v>16</v>
      </c>
      <c r="C2730" t="s">
        <v>7</v>
      </c>
      <c r="D2730">
        <v>2146</v>
      </c>
      <c r="E2730">
        <v>4393</v>
      </c>
      <c r="F2730" t="s">
        <v>31</v>
      </c>
    </row>
    <row r="2731" spans="1:6" x14ac:dyDescent="0.25">
      <c r="A2731" t="s">
        <v>3</v>
      </c>
      <c r="B2731" t="s">
        <v>15</v>
      </c>
      <c r="C2731" t="s">
        <v>4</v>
      </c>
      <c r="D2731">
        <v>2516</v>
      </c>
      <c r="E2731">
        <v>3138</v>
      </c>
      <c r="F2731" t="s">
        <v>30</v>
      </c>
    </row>
    <row r="2732" spans="1:6" x14ac:dyDescent="0.25">
      <c r="A2732" t="s">
        <v>3</v>
      </c>
      <c r="B2732" t="s">
        <v>17</v>
      </c>
      <c r="C2732" t="s">
        <v>13</v>
      </c>
      <c r="D2732">
        <v>2988</v>
      </c>
      <c r="E2732">
        <v>4337</v>
      </c>
      <c r="F2732" t="s">
        <v>31</v>
      </c>
    </row>
    <row r="2733" spans="1:6" x14ac:dyDescent="0.25">
      <c r="A2733" t="s">
        <v>18</v>
      </c>
      <c r="B2733" t="s">
        <v>14</v>
      </c>
      <c r="C2733" t="s">
        <v>4</v>
      </c>
      <c r="D2733">
        <v>2183</v>
      </c>
      <c r="E2733">
        <v>5372</v>
      </c>
      <c r="F2733" t="s">
        <v>31</v>
      </c>
    </row>
    <row r="2734" spans="1:6" x14ac:dyDescent="0.25">
      <c r="A2734" t="s">
        <v>6</v>
      </c>
      <c r="B2734" t="s">
        <v>15</v>
      </c>
      <c r="C2734" t="s">
        <v>13</v>
      </c>
      <c r="D2734">
        <v>2175</v>
      </c>
      <c r="E2734">
        <v>3303</v>
      </c>
      <c r="F2734" t="s">
        <v>30</v>
      </c>
    </row>
    <row r="2735" spans="1:6" x14ac:dyDescent="0.25">
      <c r="A2735" t="s">
        <v>6</v>
      </c>
      <c r="B2735" t="s">
        <v>15</v>
      </c>
      <c r="C2735" t="s">
        <v>13</v>
      </c>
      <c r="D2735">
        <v>2350</v>
      </c>
      <c r="E2735">
        <v>2655</v>
      </c>
      <c r="F2735" t="s">
        <v>32</v>
      </c>
    </row>
    <row r="2736" spans="1:6" x14ac:dyDescent="0.25">
      <c r="A2736" t="s">
        <v>6</v>
      </c>
      <c r="B2736" t="s">
        <v>15</v>
      </c>
      <c r="C2736" t="s">
        <v>4</v>
      </c>
      <c r="D2736">
        <v>2448</v>
      </c>
      <c r="E2736">
        <v>2677</v>
      </c>
      <c r="F2736" t="s">
        <v>32</v>
      </c>
    </row>
    <row r="2737" spans="1:6" x14ac:dyDescent="0.25">
      <c r="A2737" t="s">
        <v>5</v>
      </c>
      <c r="B2737" t="s">
        <v>17</v>
      </c>
      <c r="C2737" t="s">
        <v>13</v>
      </c>
      <c r="D2737">
        <v>2202</v>
      </c>
      <c r="E2737">
        <v>3476</v>
      </c>
      <c r="F2737" t="s">
        <v>30</v>
      </c>
    </row>
    <row r="2738" spans="1:6" x14ac:dyDescent="0.25">
      <c r="A2738" t="s">
        <v>18</v>
      </c>
      <c r="B2738" t="s">
        <v>17</v>
      </c>
      <c r="C2738" t="s">
        <v>13</v>
      </c>
      <c r="D2738">
        <v>2814</v>
      </c>
      <c r="E2738">
        <v>4459</v>
      </c>
      <c r="F2738" t="s">
        <v>30</v>
      </c>
    </row>
    <row r="2739" spans="1:6" x14ac:dyDescent="0.25">
      <c r="A2739" t="s">
        <v>18</v>
      </c>
      <c r="B2739" t="s">
        <v>16</v>
      </c>
      <c r="C2739" t="s">
        <v>13</v>
      </c>
      <c r="D2739">
        <v>2224</v>
      </c>
      <c r="E2739">
        <v>3458</v>
      </c>
      <c r="F2739" t="s">
        <v>30</v>
      </c>
    </row>
    <row r="2740" spans="1:6" x14ac:dyDescent="0.25">
      <c r="A2740" t="s">
        <v>6</v>
      </c>
      <c r="B2740" t="s">
        <v>15</v>
      </c>
      <c r="C2740" t="s">
        <v>4</v>
      </c>
      <c r="D2740">
        <v>2994</v>
      </c>
      <c r="E2740">
        <v>5345</v>
      </c>
      <c r="F2740" t="s">
        <v>31</v>
      </c>
    </row>
    <row r="2741" spans="1:6" x14ac:dyDescent="0.25">
      <c r="A2741" t="s">
        <v>6</v>
      </c>
      <c r="B2741" t="s">
        <v>14</v>
      </c>
      <c r="C2741" t="s">
        <v>4</v>
      </c>
      <c r="D2741">
        <v>2279</v>
      </c>
      <c r="E2741">
        <v>3401</v>
      </c>
      <c r="F2741" t="s">
        <v>30</v>
      </c>
    </row>
    <row r="2742" spans="1:6" x14ac:dyDescent="0.25">
      <c r="A2742" t="s">
        <v>3</v>
      </c>
      <c r="B2742" t="s">
        <v>17</v>
      </c>
      <c r="C2742" t="s">
        <v>4</v>
      </c>
      <c r="D2742">
        <v>2046</v>
      </c>
      <c r="E2742">
        <v>4068</v>
      </c>
      <c r="F2742" t="s">
        <v>30</v>
      </c>
    </row>
    <row r="2743" spans="1:6" x14ac:dyDescent="0.25">
      <c r="A2743" t="s">
        <v>6</v>
      </c>
      <c r="B2743" t="s">
        <v>16</v>
      </c>
      <c r="C2743" t="s">
        <v>7</v>
      </c>
      <c r="D2743">
        <v>2921</v>
      </c>
      <c r="E2743">
        <v>3929</v>
      </c>
      <c r="F2743" t="s">
        <v>31</v>
      </c>
    </row>
    <row r="2744" spans="1:6" x14ac:dyDescent="0.25">
      <c r="A2744" t="s">
        <v>5</v>
      </c>
      <c r="B2744" t="s">
        <v>14</v>
      </c>
      <c r="C2744" t="s">
        <v>7</v>
      </c>
      <c r="D2744">
        <v>2509</v>
      </c>
      <c r="E2744">
        <v>3864</v>
      </c>
      <c r="F2744" t="s">
        <v>31</v>
      </c>
    </row>
    <row r="2745" spans="1:6" x14ac:dyDescent="0.25">
      <c r="A2745" t="s">
        <v>18</v>
      </c>
      <c r="B2745" t="s">
        <v>15</v>
      </c>
      <c r="C2745" t="s">
        <v>7</v>
      </c>
      <c r="D2745">
        <v>2214</v>
      </c>
      <c r="E2745">
        <v>3654</v>
      </c>
      <c r="F2745" t="s">
        <v>30</v>
      </c>
    </row>
    <row r="2746" spans="1:6" x14ac:dyDescent="0.25">
      <c r="A2746" t="s">
        <v>5</v>
      </c>
      <c r="B2746" t="s">
        <v>15</v>
      </c>
      <c r="C2746" t="s">
        <v>13</v>
      </c>
      <c r="D2746">
        <v>2721</v>
      </c>
      <c r="E2746">
        <v>3570</v>
      </c>
      <c r="F2746" t="s">
        <v>30</v>
      </c>
    </row>
    <row r="2747" spans="1:6" x14ac:dyDescent="0.25">
      <c r="A2747" t="s">
        <v>6</v>
      </c>
      <c r="B2747" t="s">
        <v>17</v>
      </c>
      <c r="C2747" t="s">
        <v>13</v>
      </c>
      <c r="D2747">
        <v>2699</v>
      </c>
      <c r="E2747">
        <v>2906</v>
      </c>
      <c r="F2747" t="s">
        <v>31</v>
      </c>
    </row>
    <row r="2748" spans="1:6" x14ac:dyDescent="0.25">
      <c r="A2748" t="s">
        <v>5</v>
      </c>
      <c r="B2748" t="s">
        <v>17</v>
      </c>
      <c r="C2748" t="s">
        <v>13</v>
      </c>
      <c r="D2748">
        <v>2021</v>
      </c>
      <c r="E2748">
        <v>5400</v>
      </c>
      <c r="F2748" t="s">
        <v>32</v>
      </c>
    </row>
    <row r="2749" spans="1:6" x14ac:dyDescent="0.25">
      <c r="A2749" t="s">
        <v>18</v>
      </c>
      <c r="B2749" t="s">
        <v>14</v>
      </c>
      <c r="C2749" t="s">
        <v>13</v>
      </c>
      <c r="D2749">
        <v>2171</v>
      </c>
      <c r="E2749">
        <v>5197</v>
      </c>
      <c r="F2749" t="s">
        <v>32</v>
      </c>
    </row>
    <row r="2750" spans="1:6" x14ac:dyDescent="0.25">
      <c r="A2750" t="s">
        <v>3</v>
      </c>
      <c r="B2750" t="s">
        <v>14</v>
      </c>
      <c r="C2750" t="s">
        <v>4</v>
      </c>
      <c r="D2750">
        <v>2853</v>
      </c>
      <c r="E2750">
        <v>4096</v>
      </c>
      <c r="F2750" t="s">
        <v>30</v>
      </c>
    </row>
    <row r="2751" spans="1:6" x14ac:dyDescent="0.25">
      <c r="A2751" t="s">
        <v>3</v>
      </c>
      <c r="B2751" t="s">
        <v>14</v>
      </c>
      <c r="C2751" t="s">
        <v>4</v>
      </c>
      <c r="D2751">
        <v>2085</v>
      </c>
      <c r="E2751">
        <v>5379</v>
      </c>
      <c r="F2751" t="s">
        <v>31</v>
      </c>
    </row>
    <row r="2752" spans="1:6" x14ac:dyDescent="0.25">
      <c r="A2752" t="s">
        <v>18</v>
      </c>
      <c r="B2752" t="s">
        <v>14</v>
      </c>
      <c r="C2752" t="s">
        <v>7</v>
      </c>
      <c r="D2752">
        <v>2592</v>
      </c>
      <c r="E2752">
        <v>4037</v>
      </c>
      <c r="F2752" t="s">
        <v>31</v>
      </c>
    </row>
    <row r="2753" spans="1:6" x14ac:dyDescent="0.25">
      <c r="A2753" t="s">
        <v>6</v>
      </c>
      <c r="B2753" t="s">
        <v>17</v>
      </c>
      <c r="C2753" t="s">
        <v>7</v>
      </c>
      <c r="D2753">
        <v>2985</v>
      </c>
      <c r="E2753">
        <v>4472</v>
      </c>
      <c r="F2753" t="s">
        <v>30</v>
      </c>
    </row>
    <row r="2754" spans="1:6" x14ac:dyDescent="0.25">
      <c r="A2754" t="s">
        <v>18</v>
      </c>
      <c r="B2754" t="s">
        <v>17</v>
      </c>
      <c r="C2754" t="s">
        <v>4</v>
      </c>
      <c r="D2754">
        <v>2367</v>
      </c>
      <c r="E2754">
        <v>2966</v>
      </c>
      <c r="F2754" t="s">
        <v>31</v>
      </c>
    </row>
    <row r="2755" spans="1:6" x14ac:dyDescent="0.25">
      <c r="A2755" t="s">
        <v>3</v>
      </c>
      <c r="B2755" t="s">
        <v>14</v>
      </c>
      <c r="C2755" t="s">
        <v>7</v>
      </c>
      <c r="D2755">
        <v>2171</v>
      </c>
      <c r="E2755">
        <v>3783</v>
      </c>
      <c r="F2755" t="s">
        <v>32</v>
      </c>
    </row>
    <row r="2756" spans="1:6" x14ac:dyDescent="0.25">
      <c r="A2756" t="s">
        <v>5</v>
      </c>
      <c r="B2756" t="s">
        <v>16</v>
      </c>
      <c r="C2756" t="s">
        <v>7</v>
      </c>
      <c r="D2756">
        <v>2803</v>
      </c>
      <c r="E2756">
        <v>4262</v>
      </c>
      <c r="F2756" t="s">
        <v>30</v>
      </c>
    </row>
    <row r="2757" spans="1:6" x14ac:dyDescent="0.25">
      <c r="A2757" t="s">
        <v>3</v>
      </c>
      <c r="B2757" t="s">
        <v>17</v>
      </c>
      <c r="C2757" t="s">
        <v>4</v>
      </c>
      <c r="D2757">
        <v>2181</v>
      </c>
      <c r="E2757">
        <v>5582</v>
      </c>
      <c r="F2757" t="s">
        <v>31</v>
      </c>
    </row>
    <row r="2758" spans="1:6" x14ac:dyDescent="0.25">
      <c r="A2758" t="s">
        <v>18</v>
      </c>
      <c r="B2758" t="s">
        <v>14</v>
      </c>
      <c r="C2758" t="s">
        <v>4</v>
      </c>
      <c r="D2758">
        <v>2537</v>
      </c>
      <c r="E2758">
        <v>3222</v>
      </c>
      <c r="F2758" t="s">
        <v>30</v>
      </c>
    </row>
    <row r="2759" spans="1:6" x14ac:dyDescent="0.25">
      <c r="A2759" t="s">
        <v>18</v>
      </c>
      <c r="B2759" t="s">
        <v>16</v>
      </c>
      <c r="C2759" t="s">
        <v>4</v>
      </c>
      <c r="D2759">
        <v>2534</v>
      </c>
      <c r="E2759">
        <v>4465</v>
      </c>
      <c r="F2759" t="s">
        <v>32</v>
      </c>
    </row>
    <row r="2760" spans="1:6" x14ac:dyDescent="0.25">
      <c r="A2760" t="s">
        <v>6</v>
      </c>
      <c r="B2760" t="s">
        <v>17</v>
      </c>
      <c r="C2760" t="s">
        <v>7</v>
      </c>
      <c r="D2760">
        <v>2897</v>
      </c>
      <c r="E2760">
        <v>5650</v>
      </c>
      <c r="F2760" t="s">
        <v>32</v>
      </c>
    </row>
    <row r="2761" spans="1:6" x14ac:dyDescent="0.25">
      <c r="A2761" t="s">
        <v>6</v>
      </c>
      <c r="B2761" t="s">
        <v>15</v>
      </c>
      <c r="C2761" t="s">
        <v>7</v>
      </c>
      <c r="D2761">
        <v>2100</v>
      </c>
      <c r="E2761">
        <v>2852</v>
      </c>
      <c r="F2761" t="s">
        <v>30</v>
      </c>
    </row>
    <row r="2762" spans="1:6" x14ac:dyDescent="0.25">
      <c r="A2762" t="s">
        <v>18</v>
      </c>
      <c r="B2762" t="s">
        <v>16</v>
      </c>
      <c r="C2762" t="s">
        <v>13</v>
      </c>
      <c r="D2762">
        <v>2391</v>
      </c>
      <c r="E2762">
        <v>3553</v>
      </c>
      <c r="F2762" t="s">
        <v>30</v>
      </c>
    </row>
    <row r="2763" spans="1:6" x14ac:dyDescent="0.25">
      <c r="A2763" t="s">
        <v>3</v>
      </c>
      <c r="B2763" t="s">
        <v>15</v>
      </c>
      <c r="C2763" t="s">
        <v>13</v>
      </c>
      <c r="D2763">
        <v>2645</v>
      </c>
      <c r="E2763">
        <v>4054</v>
      </c>
      <c r="F2763" t="s">
        <v>32</v>
      </c>
    </row>
    <row r="2764" spans="1:6" x14ac:dyDescent="0.25">
      <c r="A2764" t="s">
        <v>3</v>
      </c>
      <c r="B2764" t="s">
        <v>16</v>
      </c>
      <c r="C2764" t="s">
        <v>4</v>
      </c>
      <c r="D2764">
        <v>2303</v>
      </c>
      <c r="E2764">
        <v>3872</v>
      </c>
      <c r="F2764" t="s">
        <v>30</v>
      </c>
    </row>
    <row r="2765" spans="1:6" x14ac:dyDescent="0.25">
      <c r="A2765" t="s">
        <v>5</v>
      </c>
      <c r="B2765" t="s">
        <v>14</v>
      </c>
      <c r="C2765" t="s">
        <v>4</v>
      </c>
      <c r="D2765">
        <v>2581</v>
      </c>
      <c r="E2765">
        <v>2714</v>
      </c>
      <c r="F2765" t="s">
        <v>32</v>
      </c>
    </row>
    <row r="2766" spans="1:6" x14ac:dyDescent="0.25">
      <c r="A2766" t="s">
        <v>18</v>
      </c>
      <c r="B2766" t="s">
        <v>16</v>
      </c>
      <c r="C2766" t="s">
        <v>4</v>
      </c>
      <c r="D2766">
        <v>2579</v>
      </c>
      <c r="E2766">
        <v>5694</v>
      </c>
      <c r="F2766" t="s">
        <v>32</v>
      </c>
    </row>
    <row r="2767" spans="1:6" x14ac:dyDescent="0.25">
      <c r="A2767" t="s">
        <v>5</v>
      </c>
      <c r="B2767" t="s">
        <v>16</v>
      </c>
      <c r="C2767" t="s">
        <v>4</v>
      </c>
      <c r="D2767">
        <v>2696</v>
      </c>
      <c r="E2767">
        <v>4214</v>
      </c>
      <c r="F2767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61"/>
  <sheetViews>
    <sheetView workbookViewId="0"/>
  </sheetViews>
  <sheetFormatPr baseColWidth="10" defaultRowHeight="15" x14ac:dyDescent="0.25"/>
  <cols>
    <col min="1" max="1" width="12.5703125" customWidth="1"/>
    <col min="3" max="3" width="15" customWidth="1"/>
    <col min="4" max="5" width="12.7109375" customWidth="1"/>
    <col min="6" max="6" width="16.5703125" customWidth="1"/>
  </cols>
  <sheetData>
    <row r="1" spans="1:6" x14ac:dyDescent="0.25">
      <c r="A1" s="2" t="s">
        <v>28</v>
      </c>
      <c r="B1" s="8" t="s">
        <v>0</v>
      </c>
      <c r="C1" s="2" t="s">
        <v>1</v>
      </c>
      <c r="D1" s="2" t="s">
        <v>2</v>
      </c>
      <c r="E1" s="2" t="s">
        <v>8</v>
      </c>
      <c r="F1" s="2" t="s">
        <v>9</v>
      </c>
    </row>
    <row r="2" spans="1:6" x14ac:dyDescent="0.25">
      <c r="A2">
        <v>2629</v>
      </c>
      <c r="B2" t="str">
        <f>INDEX(Poblacion!$A$2:$A$2767,A2)</f>
        <v>La Molina</v>
      </c>
      <c r="C2" t="str">
        <f>INDEX(Poblacion!$B$2:$B$2767,A2)</f>
        <v>Tvisto</v>
      </c>
      <c r="D2" t="str">
        <f>INDEX(Poblacion!$C$2:$C$2767,A2)</f>
        <v>Comida</v>
      </c>
      <c r="E2">
        <f>INDEX(Poblacion!$D$2:$D$2767,A2)</f>
        <v>2835</v>
      </c>
      <c r="F2">
        <f>INDEX(Poblacion!$E$2:$E$2767,A2)</f>
        <v>4480</v>
      </c>
    </row>
    <row r="3" spans="1:6" x14ac:dyDescent="0.25">
      <c r="A3">
        <v>318</v>
      </c>
      <c r="B3" t="str">
        <f>INDEX(Poblacion!$A$2:$A$2767,Muestra!A3)</f>
        <v>Los Olivos</v>
      </c>
      <c r="C3" t="str">
        <f>INDEX(Poblacion!$B$2:$B$2767,A3)</f>
        <v>Omega</v>
      </c>
      <c r="D3" t="str">
        <f>INDEX(Poblacion!$C$2:$C$2767,A3)</f>
        <v>Calzado</v>
      </c>
      <c r="E3">
        <f>INDEX(Poblacion!$D$2:$D$2767,A3)</f>
        <v>2195</v>
      </c>
      <c r="F3">
        <f>INDEX(Poblacion!$E$2:$E$2767,A3)</f>
        <v>5265</v>
      </c>
    </row>
    <row r="4" spans="1:6" x14ac:dyDescent="0.25">
      <c r="A4">
        <v>86</v>
      </c>
      <c r="B4" t="str">
        <f>INDEX(Poblacion!$A$2:$A$2767,Muestra!A4)</f>
        <v>Los Olivos</v>
      </c>
      <c r="C4" t="str">
        <f>INDEX(Poblacion!$B$2:$B$2767,A4)</f>
        <v>Omega</v>
      </c>
      <c r="D4" t="str">
        <f>INDEX(Poblacion!$C$2:$C$2767,A4)</f>
        <v>Comida</v>
      </c>
      <c r="E4">
        <f>INDEX(Poblacion!$D$2:$D$2767,A4)</f>
        <v>2270</v>
      </c>
      <c r="F4">
        <f>INDEX(Poblacion!$E$2:$E$2767,A4)</f>
        <v>5347</v>
      </c>
    </row>
    <row r="5" spans="1:6" x14ac:dyDescent="0.25">
      <c r="A5">
        <v>2461</v>
      </c>
      <c r="B5" t="str">
        <f>INDEX(Poblacion!$A$2:$A$2767,Muestra!A5)</f>
        <v>San Isidro</v>
      </c>
      <c r="C5" t="str">
        <f>INDEX(Poblacion!$B$2:$B$2767,A5)</f>
        <v>Omega</v>
      </c>
      <c r="D5" t="str">
        <f>INDEX(Poblacion!$C$2:$C$2767,A5)</f>
        <v>Comida</v>
      </c>
      <c r="E5">
        <f>INDEX(Poblacion!$D$2:$D$2767,A5)</f>
        <v>2813</v>
      </c>
      <c r="F5">
        <f>INDEX(Poblacion!$E$2:$E$2767,A5)</f>
        <v>4881</v>
      </c>
    </row>
    <row r="6" spans="1:6" x14ac:dyDescent="0.25">
      <c r="A6">
        <v>1159</v>
      </c>
      <c r="B6" t="str">
        <f>INDEX(Poblacion!$A$2:$A$2767,Muestra!A6)</f>
        <v>Surco</v>
      </c>
      <c r="C6" t="str">
        <f>INDEX(Poblacion!$B$2:$B$2767,A6)</f>
        <v>Central</v>
      </c>
      <c r="D6" t="str">
        <f>INDEX(Poblacion!$C$2:$C$2767,A6)</f>
        <v>Ropa</v>
      </c>
      <c r="E6">
        <f>INDEX(Poblacion!$D$2:$D$2767,A6)</f>
        <v>2393</v>
      </c>
      <c r="F6">
        <f>INDEX(Poblacion!$E$2:$E$2767,A6)</f>
        <v>2938</v>
      </c>
    </row>
    <row r="7" spans="1:6" x14ac:dyDescent="0.25">
      <c r="A7">
        <v>1949</v>
      </c>
      <c r="B7" t="str">
        <f>INDEX(Poblacion!$A$2:$A$2767,Muestra!A7)</f>
        <v>La Molina</v>
      </c>
      <c r="C7" t="str">
        <f>INDEX(Poblacion!$B$2:$B$2767,A7)</f>
        <v>Galaxia</v>
      </c>
      <c r="D7" t="str">
        <f>INDEX(Poblacion!$C$2:$C$2767,A7)</f>
        <v>Calzado</v>
      </c>
      <c r="E7">
        <f>INDEX(Poblacion!$D$2:$D$2767,A7)</f>
        <v>2201</v>
      </c>
      <c r="F7">
        <f>INDEX(Poblacion!$E$2:$E$2767,A7)</f>
        <v>3949</v>
      </c>
    </row>
    <row r="8" spans="1:6" x14ac:dyDescent="0.25">
      <c r="A8">
        <v>430</v>
      </c>
      <c r="B8" t="str">
        <f>INDEX(Poblacion!$A$2:$A$2767,Muestra!A8)</f>
        <v>San Isidro</v>
      </c>
      <c r="C8" t="str">
        <f>INDEX(Poblacion!$B$2:$B$2767,A8)</f>
        <v>Central</v>
      </c>
      <c r="D8" t="str">
        <f>INDEX(Poblacion!$C$2:$C$2767,A8)</f>
        <v>Ropa</v>
      </c>
      <c r="E8">
        <f>INDEX(Poblacion!$D$2:$D$2767,A8)</f>
        <v>2829</v>
      </c>
      <c r="F8">
        <f>INDEX(Poblacion!$E$2:$E$2767,A8)</f>
        <v>3051</v>
      </c>
    </row>
    <row r="9" spans="1:6" x14ac:dyDescent="0.25">
      <c r="A9">
        <v>1482</v>
      </c>
      <c r="B9" t="str">
        <f>INDEX(Poblacion!$A$2:$A$2767,Muestra!A9)</f>
        <v>Los Olivos</v>
      </c>
      <c r="C9" t="str">
        <f>INDEX(Poblacion!$B$2:$B$2767,A9)</f>
        <v>Central</v>
      </c>
      <c r="D9" t="str">
        <f>INDEX(Poblacion!$C$2:$C$2767,A9)</f>
        <v>Comida</v>
      </c>
      <c r="E9">
        <f>INDEX(Poblacion!$D$2:$D$2767,A9)</f>
        <v>2175</v>
      </c>
      <c r="F9">
        <f>INDEX(Poblacion!$E$2:$E$2767,A9)</f>
        <v>2788</v>
      </c>
    </row>
    <row r="10" spans="1:6" x14ac:dyDescent="0.25">
      <c r="A10">
        <v>622</v>
      </c>
      <c r="B10" t="str">
        <f>INDEX(Poblacion!$A$2:$A$2767,Muestra!A10)</f>
        <v>La Molina</v>
      </c>
      <c r="C10" t="str">
        <f>INDEX(Poblacion!$B$2:$B$2767,A10)</f>
        <v>Omega</v>
      </c>
      <c r="D10" t="str">
        <f>INDEX(Poblacion!$C$2:$C$2767,A10)</f>
        <v>Calzado</v>
      </c>
      <c r="E10">
        <f>INDEX(Poblacion!$D$2:$D$2767,A10)</f>
        <v>2927</v>
      </c>
      <c r="F10">
        <f>INDEX(Poblacion!$E$2:$E$2767,A10)</f>
        <v>3148</v>
      </c>
    </row>
    <row r="11" spans="1:6" x14ac:dyDescent="0.25">
      <c r="A11">
        <v>451</v>
      </c>
      <c r="B11" t="str">
        <f>INDEX(Poblacion!$A$2:$A$2767,Muestra!A11)</f>
        <v>Los Olivos</v>
      </c>
      <c r="C11" t="str">
        <f>INDEX(Poblacion!$B$2:$B$2767,A11)</f>
        <v>Tvisto</v>
      </c>
      <c r="D11" t="str">
        <f>INDEX(Poblacion!$C$2:$C$2767,A11)</f>
        <v>Ropa</v>
      </c>
      <c r="E11">
        <f>INDEX(Poblacion!$D$2:$D$2767,A11)</f>
        <v>2498</v>
      </c>
      <c r="F11">
        <f>INDEX(Poblacion!$E$2:$E$2767,A11)</f>
        <v>3504</v>
      </c>
    </row>
    <row r="12" spans="1:6" x14ac:dyDescent="0.25">
      <c r="A12">
        <v>175</v>
      </c>
      <c r="B12" t="str">
        <f>INDEX(Poblacion!$A$2:$A$2767,Muestra!A12)</f>
        <v>San Isidro</v>
      </c>
      <c r="C12" t="str">
        <f>INDEX(Poblacion!$B$2:$B$2767,A12)</f>
        <v>Omega</v>
      </c>
      <c r="D12" t="str">
        <f>INDEX(Poblacion!$C$2:$C$2767,A12)</f>
        <v>Ropa</v>
      </c>
      <c r="E12">
        <f>INDEX(Poblacion!$D$2:$D$2767,A12)</f>
        <v>2758</v>
      </c>
      <c r="F12">
        <f>INDEX(Poblacion!$E$2:$E$2767,A12)</f>
        <v>5025</v>
      </c>
    </row>
    <row r="13" spans="1:6" x14ac:dyDescent="0.25">
      <c r="A13">
        <v>1172</v>
      </c>
      <c r="B13" t="str">
        <f>INDEX(Poblacion!$A$2:$A$2767,Muestra!A13)</f>
        <v>Surco</v>
      </c>
      <c r="C13" t="str">
        <f>INDEX(Poblacion!$B$2:$B$2767,A13)</f>
        <v>Tvisto</v>
      </c>
      <c r="D13" t="str">
        <f>INDEX(Poblacion!$C$2:$C$2767,A13)</f>
        <v>Comida</v>
      </c>
      <c r="E13">
        <f>INDEX(Poblacion!$D$2:$D$2767,A13)</f>
        <v>2001</v>
      </c>
      <c r="F13">
        <f>INDEX(Poblacion!$E$2:$E$2767,A13)</f>
        <v>4350</v>
      </c>
    </row>
    <row r="14" spans="1:6" x14ac:dyDescent="0.25">
      <c r="A14">
        <v>1239</v>
      </c>
      <c r="B14" t="str">
        <f>INDEX(Poblacion!$A$2:$A$2767,Muestra!A14)</f>
        <v>San Isidro</v>
      </c>
      <c r="C14" t="str">
        <f>INDEX(Poblacion!$B$2:$B$2767,A14)</f>
        <v>Tvisto</v>
      </c>
      <c r="D14" t="str">
        <f>INDEX(Poblacion!$C$2:$C$2767,A14)</f>
        <v>Calzado</v>
      </c>
      <c r="E14">
        <f>INDEX(Poblacion!$D$2:$D$2767,A14)</f>
        <v>2068</v>
      </c>
      <c r="F14">
        <f>INDEX(Poblacion!$E$2:$E$2767,A14)</f>
        <v>5168</v>
      </c>
    </row>
    <row r="15" spans="1:6" x14ac:dyDescent="0.25">
      <c r="A15">
        <v>2502</v>
      </c>
      <c r="B15" t="str">
        <f>INDEX(Poblacion!$A$2:$A$2767,Muestra!A15)</f>
        <v>San Isidro</v>
      </c>
      <c r="C15" t="str">
        <f>INDEX(Poblacion!$B$2:$B$2767,A15)</f>
        <v>Central</v>
      </c>
      <c r="D15" t="str">
        <f>INDEX(Poblacion!$C$2:$C$2767,A15)</f>
        <v>Calzado</v>
      </c>
      <c r="E15">
        <f>INDEX(Poblacion!$D$2:$D$2767,A15)</f>
        <v>2355</v>
      </c>
      <c r="F15">
        <f>INDEX(Poblacion!$E$2:$E$2767,A15)</f>
        <v>2826</v>
      </c>
    </row>
    <row r="16" spans="1:6" x14ac:dyDescent="0.25">
      <c r="A16">
        <v>498</v>
      </c>
      <c r="B16" t="str">
        <f>INDEX(Poblacion!$A$2:$A$2767,Muestra!A16)</f>
        <v>La Molina</v>
      </c>
      <c r="C16" t="str">
        <f>INDEX(Poblacion!$B$2:$B$2767,A16)</f>
        <v>Omega</v>
      </c>
      <c r="D16" t="str">
        <f>INDEX(Poblacion!$C$2:$C$2767,A16)</f>
        <v>Ropa</v>
      </c>
      <c r="E16">
        <f>INDEX(Poblacion!$D$2:$D$2767,A16)</f>
        <v>2428</v>
      </c>
      <c r="F16">
        <f>INDEX(Poblacion!$E$2:$E$2767,A16)</f>
        <v>5203</v>
      </c>
    </row>
    <row r="17" spans="1:6" x14ac:dyDescent="0.25">
      <c r="A17">
        <v>2326</v>
      </c>
      <c r="B17" t="str">
        <f>INDEX(Poblacion!$A$2:$A$2767,Muestra!A17)</f>
        <v>La Molina</v>
      </c>
      <c r="C17" t="str">
        <f>INDEX(Poblacion!$B$2:$B$2767,A17)</f>
        <v>Tvisto</v>
      </c>
      <c r="D17" t="str">
        <f>INDEX(Poblacion!$C$2:$C$2767,A17)</f>
        <v>Comida</v>
      </c>
      <c r="E17">
        <f>INDEX(Poblacion!$D$2:$D$2767,A17)</f>
        <v>2348</v>
      </c>
      <c r="F17">
        <f>INDEX(Poblacion!$E$2:$E$2767,A17)</f>
        <v>2764</v>
      </c>
    </row>
    <row r="18" spans="1:6" x14ac:dyDescent="0.25">
      <c r="A18">
        <v>406</v>
      </c>
      <c r="B18" t="str">
        <f>INDEX(Poblacion!$A$2:$A$2767,Muestra!A18)</f>
        <v>Los Olivos</v>
      </c>
      <c r="C18" t="str">
        <f>INDEX(Poblacion!$B$2:$B$2767,A18)</f>
        <v>Omega</v>
      </c>
      <c r="D18" t="str">
        <f>INDEX(Poblacion!$C$2:$C$2767,A18)</f>
        <v>Ropa</v>
      </c>
      <c r="E18">
        <f>INDEX(Poblacion!$D$2:$D$2767,A18)</f>
        <v>2436</v>
      </c>
      <c r="F18">
        <f>INDEX(Poblacion!$E$2:$E$2767,A18)</f>
        <v>2531</v>
      </c>
    </row>
    <row r="19" spans="1:6" x14ac:dyDescent="0.25">
      <c r="A19">
        <v>131</v>
      </c>
      <c r="B19" t="str">
        <f>INDEX(Poblacion!$A$2:$A$2767,Muestra!A19)</f>
        <v>Surco</v>
      </c>
      <c r="C19" t="str">
        <f>INDEX(Poblacion!$B$2:$B$2767,A19)</f>
        <v>Tvisto</v>
      </c>
      <c r="D19" t="str">
        <f>INDEX(Poblacion!$C$2:$C$2767,A19)</f>
        <v>Comida</v>
      </c>
      <c r="E19">
        <f>INDEX(Poblacion!$D$2:$D$2767,A19)</f>
        <v>2176</v>
      </c>
      <c r="F19">
        <f>INDEX(Poblacion!$E$2:$E$2767,A19)</f>
        <v>5881</v>
      </c>
    </row>
    <row r="20" spans="1:6" x14ac:dyDescent="0.25">
      <c r="A20">
        <v>961</v>
      </c>
      <c r="B20" t="str">
        <f>INDEX(Poblacion!$A$2:$A$2767,Muestra!A20)</f>
        <v>San Isidro</v>
      </c>
      <c r="C20" t="str">
        <f>INDEX(Poblacion!$B$2:$B$2767,A20)</f>
        <v>Galaxia</v>
      </c>
      <c r="D20" t="str">
        <f>INDEX(Poblacion!$C$2:$C$2767,A20)</f>
        <v>Ropa</v>
      </c>
      <c r="E20">
        <f>INDEX(Poblacion!$D$2:$D$2767,A20)</f>
        <v>2359</v>
      </c>
      <c r="F20">
        <f>INDEX(Poblacion!$E$2:$E$2767,A20)</f>
        <v>3204</v>
      </c>
    </row>
    <row r="21" spans="1:6" x14ac:dyDescent="0.25">
      <c r="A21">
        <v>1000</v>
      </c>
      <c r="B21" t="str">
        <f>INDEX(Poblacion!$A$2:$A$2767,Muestra!A21)</f>
        <v>Los Olivos</v>
      </c>
      <c r="C21" t="str">
        <f>INDEX(Poblacion!$B$2:$B$2767,A21)</f>
        <v>Tvisto</v>
      </c>
      <c r="D21" t="str">
        <f>INDEX(Poblacion!$C$2:$C$2767,A21)</f>
        <v>Ropa</v>
      </c>
      <c r="E21">
        <f>INDEX(Poblacion!$D$2:$D$2767,A21)</f>
        <v>2919</v>
      </c>
      <c r="F21">
        <f>INDEX(Poblacion!$E$2:$E$2767,A21)</f>
        <v>4373</v>
      </c>
    </row>
    <row r="22" spans="1:6" x14ac:dyDescent="0.25">
      <c r="A22">
        <v>1985</v>
      </c>
      <c r="B22" t="str">
        <f>INDEX(Poblacion!$A$2:$A$2767,Muestra!A22)</f>
        <v>La Molina</v>
      </c>
      <c r="C22" t="str">
        <f>INDEX(Poblacion!$B$2:$B$2767,A22)</f>
        <v>Omega</v>
      </c>
      <c r="D22" t="str">
        <f>INDEX(Poblacion!$C$2:$C$2767,A22)</f>
        <v>Calzado</v>
      </c>
      <c r="E22">
        <f>INDEX(Poblacion!$D$2:$D$2767,A22)</f>
        <v>2060</v>
      </c>
      <c r="F22">
        <f>INDEX(Poblacion!$E$2:$E$2767,A22)</f>
        <v>2514</v>
      </c>
    </row>
    <row r="23" spans="1:6" x14ac:dyDescent="0.25">
      <c r="A23">
        <v>2110</v>
      </c>
      <c r="B23" t="str">
        <f>INDEX(Poblacion!$A$2:$A$2767,Muestra!A23)</f>
        <v>Los Olivos</v>
      </c>
      <c r="C23" t="str">
        <f>INDEX(Poblacion!$B$2:$B$2767,A23)</f>
        <v>Central</v>
      </c>
      <c r="D23" t="str">
        <f>INDEX(Poblacion!$C$2:$C$2767,A23)</f>
        <v>Ropa</v>
      </c>
      <c r="E23">
        <f>INDEX(Poblacion!$D$2:$D$2767,A23)</f>
        <v>2035</v>
      </c>
      <c r="F23">
        <f>INDEX(Poblacion!$E$2:$E$2767,A23)</f>
        <v>5802</v>
      </c>
    </row>
    <row r="24" spans="1:6" x14ac:dyDescent="0.25">
      <c r="A24">
        <v>212</v>
      </c>
      <c r="B24" t="str">
        <f>INDEX(Poblacion!$A$2:$A$2767,Muestra!A24)</f>
        <v>Surco</v>
      </c>
      <c r="C24" t="str">
        <f>INDEX(Poblacion!$B$2:$B$2767,A24)</f>
        <v>Tvisto</v>
      </c>
      <c r="D24" t="str">
        <f>INDEX(Poblacion!$C$2:$C$2767,A24)</f>
        <v>Ropa</v>
      </c>
      <c r="E24">
        <f>INDEX(Poblacion!$D$2:$D$2767,A24)</f>
        <v>2661</v>
      </c>
      <c r="F24">
        <f>INDEX(Poblacion!$E$2:$E$2767,A24)</f>
        <v>4950</v>
      </c>
    </row>
    <row r="25" spans="1:6" x14ac:dyDescent="0.25">
      <c r="A25">
        <v>897</v>
      </c>
      <c r="B25" t="str">
        <f>INDEX(Poblacion!$A$2:$A$2767,Muestra!A25)</f>
        <v>Los Olivos</v>
      </c>
      <c r="C25" t="str">
        <f>INDEX(Poblacion!$B$2:$B$2767,A25)</f>
        <v>Galaxia</v>
      </c>
      <c r="D25" t="str">
        <f>INDEX(Poblacion!$C$2:$C$2767,A25)</f>
        <v>Calzado</v>
      </c>
      <c r="E25">
        <f>INDEX(Poblacion!$D$2:$D$2767,A25)</f>
        <v>2561</v>
      </c>
      <c r="F25">
        <f>INDEX(Poblacion!$E$2:$E$2767,A25)</f>
        <v>3126</v>
      </c>
    </row>
    <row r="26" spans="1:6" x14ac:dyDescent="0.25">
      <c r="A26">
        <v>289</v>
      </c>
      <c r="B26" t="str">
        <f>INDEX(Poblacion!$A$2:$A$2767,Muestra!A26)</f>
        <v>San Isidro</v>
      </c>
      <c r="C26" t="str">
        <f>INDEX(Poblacion!$B$2:$B$2767,A26)</f>
        <v>Galaxia</v>
      </c>
      <c r="D26" t="str">
        <f>INDEX(Poblacion!$C$2:$C$2767,A26)</f>
        <v>Ropa</v>
      </c>
      <c r="E26">
        <f>INDEX(Poblacion!$D$2:$D$2767,A26)</f>
        <v>2161</v>
      </c>
      <c r="F26">
        <f>INDEX(Poblacion!$E$2:$E$2767,A26)</f>
        <v>5679</v>
      </c>
    </row>
    <row r="27" spans="1:6" x14ac:dyDescent="0.25">
      <c r="A27">
        <v>680</v>
      </c>
      <c r="B27" t="str">
        <f>INDEX(Poblacion!$A$2:$A$2767,Muestra!A27)</f>
        <v>San Isidro</v>
      </c>
      <c r="C27" t="str">
        <f>INDEX(Poblacion!$B$2:$B$2767,A27)</f>
        <v>Omega</v>
      </c>
      <c r="D27" t="str">
        <f>INDEX(Poblacion!$C$2:$C$2767,A27)</f>
        <v>Comida</v>
      </c>
      <c r="E27">
        <f>INDEX(Poblacion!$D$2:$D$2767,A27)</f>
        <v>2228</v>
      </c>
      <c r="F27">
        <f>INDEX(Poblacion!$E$2:$E$2767,A27)</f>
        <v>5410</v>
      </c>
    </row>
    <row r="28" spans="1:6" x14ac:dyDescent="0.25">
      <c r="A28">
        <v>2143</v>
      </c>
      <c r="B28" t="str">
        <f>INDEX(Poblacion!$A$2:$A$2767,Muestra!A28)</f>
        <v>Surco</v>
      </c>
      <c r="C28" t="str">
        <f>INDEX(Poblacion!$B$2:$B$2767,A28)</f>
        <v>Omega</v>
      </c>
      <c r="D28" t="str">
        <f>INDEX(Poblacion!$C$2:$C$2767,A28)</f>
        <v>Ropa</v>
      </c>
      <c r="E28">
        <f>INDEX(Poblacion!$D$2:$D$2767,A28)</f>
        <v>2103</v>
      </c>
      <c r="F28">
        <f>INDEX(Poblacion!$E$2:$E$2767,A28)</f>
        <v>3740</v>
      </c>
    </row>
    <row r="29" spans="1:6" x14ac:dyDescent="0.25">
      <c r="A29">
        <v>1809</v>
      </c>
      <c r="B29" t="str">
        <f>INDEX(Poblacion!$A$2:$A$2767,Muestra!A29)</f>
        <v>La Molina</v>
      </c>
      <c r="C29" t="str">
        <f>INDEX(Poblacion!$B$2:$B$2767,A29)</f>
        <v>Central</v>
      </c>
      <c r="D29" t="str">
        <f>INDEX(Poblacion!$C$2:$C$2767,A29)</f>
        <v>Comida</v>
      </c>
      <c r="E29">
        <f>INDEX(Poblacion!$D$2:$D$2767,A29)</f>
        <v>2947</v>
      </c>
      <c r="F29">
        <f>INDEX(Poblacion!$E$2:$E$2767,A29)</f>
        <v>4689</v>
      </c>
    </row>
    <row r="30" spans="1:6" x14ac:dyDescent="0.25">
      <c r="A30">
        <v>1420</v>
      </c>
      <c r="B30" t="str">
        <f>INDEX(Poblacion!$A$2:$A$2767,Muestra!A30)</f>
        <v>San Isidro</v>
      </c>
      <c r="C30" t="str">
        <f>INDEX(Poblacion!$B$2:$B$2767,A30)</f>
        <v>Omega</v>
      </c>
      <c r="D30" t="str">
        <f>INDEX(Poblacion!$C$2:$C$2767,A30)</f>
        <v>Comida</v>
      </c>
      <c r="E30">
        <f>INDEX(Poblacion!$D$2:$D$2767,A30)</f>
        <v>2982</v>
      </c>
      <c r="F30">
        <f>INDEX(Poblacion!$E$2:$E$2767,A30)</f>
        <v>3769</v>
      </c>
    </row>
    <row r="31" spans="1:6" x14ac:dyDescent="0.25">
      <c r="A31">
        <v>344</v>
      </c>
      <c r="B31" t="str">
        <f>INDEX(Poblacion!$A$2:$A$2767,Muestra!A31)</f>
        <v>La Molina</v>
      </c>
      <c r="C31" t="str">
        <f>INDEX(Poblacion!$B$2:$B$2767,A31)</f>
        <v>Omega</v>
      </c>
      <c r="D31" t="str">
        <f>INDEX(Poblacion!$C$2:$C$2767,A31)</f>
        <v>Calzado</v>
      </c>
      <c r="E31">
        <f>INDEX(Poblacion!$D$2:$D$2767,A31)</f>
        <v>2196</v>
      </c>
      <c r="F31">
        <f>INDEX(Poblacion!$E$2:$E$2767,A31)</f>
        <v>2560</v>
      </c>
    </row>
    <row r="32" spans="1:6" x14ac:dyDescent="0.25">
      <c r="A32">
        <v>2077</v>
      </c>
      <c r="B32" t="str">
        <f>INDEX(Poblacion!$A$2:$A$2767,Muestra!A32)</f>
        <v>San Isidro</v>
      </c>
      <c r="C32" t="str">
        <f>INDEX(Poblacion!$B$2:$B$2767,A32)</f>
        <v>Tvisto</v>
      </c>
      <c r="D32" t="str">
        <f>INDEX(Poblacion!$C$2:$C$2767,A32)</f>
        <v>Comida</v>
      </c>
      <c r="E32">
        <f>INDEX(Poblacion!$D$2:$D$2767,A32)</f>
        <v>2607</v>
      </c>
      <c r="F32">
        <f>INDEX(Poblacion!$E$2:$E$2767,A32)</f>
        <v>3608</v>
      </c>
    </row>
    <row r="33" spans="1:6" x14ac:dyDescent="0.25">
      <c r="A33">
        <v>1786</v>
      </c>
      <c r="B33" t="str">
        <f>INDEX(Poblacion!$A$2:$A$2767,Muestra!A33)</f>
        <v>San Isidro</v>
      </c>
      <c r="C33" t="str">
        <f>INDEX(Poblacion!$B$2:$B$2767,A33)</f>
        <v>Galaxia</v>
      </c>
      <c r="D33" t="str">
        <f>INDEX(Poblacion!$C$2:$C$2767,A33)</f>
        <v>Comida</v>
      </c>
      <c r="E33">
        <f>INDEX(Poblacion!$D$2:$D$2767,A33)</f>
        <v>2025</v>
      </c>
      <c r="F33">
        <f>INDEX(Poblacion!$E$2:$E$2767,A33)</f>
        <v>3850</v>
      </c>
    </row>
    <row r="34" spans="1:6" x14ac:dyDescent="0.25">
      <c r="A34">
        <v>1456</v>
      </c>
      <c r="B34" t="str">
        <f>INDEX(Poblacion!$A$2:$A$2767,Muestra!A34)</f>
        <v>Surco</v>
      </c>
      <c r="C34" t="str">
        <f>INDEX(Poblacion!$B$2:$B$2767,A34)</f>
        <v>Tvisto</v>
      </c>
      <c r="D34" t="str">
        <f>INDEX(Poblacion!$C$2:$C$2767,A34)</f>
        <v>Ropa</v>
      </c>
      <c r="E34">
        <f>INDEX(Poblacion!$D$2:$D$2767,A34)</f>
        <v>2880</v>
      </c>
      <c r="F34">
        <f>INDEX(Poblacion!$E$2:$E$2767,A34)</f>
        <v>4195</v>
      </c>
    </row>
    <row r="35" spans="1:6" x14ac:dyDescent="0.25">
      <c r="A35">
        <v>729</v>
      </c>
      <c r="B35" t="str">
        <f>INDEX(Poblacion!$A$2:$A$2767,Muestra!A35)</f>
        <v>Los Olivos</v>
      </c>
      <c r="C35" t="str">
        <f>INDEX(Poblacion!$B$2:$B$2767,A35)</f>
        <v>Galaxia</v>
      </c>
      <c r="D35" t="str">
        <f>INDEX(Poblacion!$C$2:$C$2767,A35)</f>
        <v>Ropa</v>
      </c>
      <c r="E35">
        <f>INDEX(Poblacion!$D$2:$D$2767,A35)</f>
        <v>2250</v>
      </c>
      <c r="F35">
        <f>INDEX(Poblacion!$E$2:$E$2767,A35)</f>
        <v>5428</v>
      </c>
    </row>
    <row r="36" spans="1:6" x14ac:dyDescent="0.25">
      <c r="A36">
        <v>115</v>
      </c>
      <c r="B36" t="str">
        <f>INDEX(Poblacion!$A$2:$A$2767,Muestra!A36)</f>
        <v>Surco</v>
      </c>
      <c r="C36" t="str">
        <f>INDEX(Poblacion!$B$2:$B$2767,A36)</f>
        <v>Central</v>
      </c>
      <c r="D36" t="str">
        <f>INDEX(Poblacion!$C$2:$C$2767,A36)</f>
        <v>Comida</v>
      </c>
      <c r="E36">
        <f>INDEX(Poblacion!$D$2:$D$2767,A36)</f>
        <v>2927</v>
      </c>
      <c r="F36">
        <f>INDEX(Poblacion!$E$2:$E$2767,A36)</f>
        <v>4015</v>
      </c>
    </row>
    <row r="37" spans="1:6" x14ac:dyDescent="0.25">
      <c r="A37">
        <v>2074</v>
      </c>
      <c r="B37" t="str">
        <f>INDEX(Poblacion!$A$2:$A$2767,Muestra!A37)</f>
        <v>La Molina</v>
      </c>
      <c r="C37" t="str">
        <f>INDEX(Poblacion!$B$2:$B$2767,A37)</f>
        <v>Omega</v>
      </c>
      <c r="D37" t="str">
        <f>INDEX(Poblacion!$C$2:$C$2767,A37)</f>
        <v>Calzado</v>
      </c>
      <c r="E37">
        <f>INDEX(Poblacion!$D$2:$D$2767,A37)</f>
        <v>2461</v>
      </c>
      <c r="F37">
        <f>INDEX(Poblacion!$E$2:$E$2767,A37)</f>
        <v>4283</v>
      </c>
    </row>
    <row r="38" spans="1:6" x14ac:dyDescent="0.25">
      <c r="A38">
        <v>760</v>
      </c>
      <c r="B38" t="str">
        <f>INDEX(Poblacion!$A$2:$A$2767,Muestra!A38)</f>
        <v>San Isidro</v>
      </c>
      <c r="C38" t="str">
        <f>INDEX(Poblacion!$B$2:$B$2767,A38)</f>
        <v>Galaxia</v>
      </c>
      <c r="D38" t="str">
        <f>INDEX(Poblacion!$C$2:$C$2767,A38)</f>
        <v>Comida</v>
      </c>
      <c r="E38">
        <f>INDEX(Poblacion!$D$2:$D$2767,A38)</f>
        <v>2653</v>
      </c>
      <c r="F38">
        <f>INDEX(Poblacion!$E$2:$E$2767,A38)</f>
        <v>4621</v>
      </c>
    </row>
    <row r="39" spans="1:6" x14ac:dyDescent="0.25">
      <c r="A39">
        <v>203</v>
      </c>
      <c r="B39" t="str">
        <f>INDEX(Poblacion!$A$2:$A$2767,Muestra!A39)</f>
        <v>La Molina</v>
      </c>
      <c r="C39" t="str">
        <f>INDEX(Poblacion!$B$2:$B$2767,A39)</f>
        <v>Omega</v>
      </c>
      <c r="D39" t="str">
        <f>INDEX(Poblacion!$C$2:$C$2767,A39)</f>
        <v>Ropa</v>
      </c>
      <c r="E39">
        <f>INDEX(Poblacion!$D$2:$D$2767,A39)</f>
        <v>2342</v>
      </c>
      <c r="F39">
        <f>INDEX(Poblacion!$E$2:$E$2767,A39)</f>
        <v>4207</v>
      </c>
    </row>
    <row r="40" spans="1:6" x14ac:dyDescent="0.25">
      <c r="A40">
        <v>592</v>
      </c>
      <c r="B40" t="str">
        <f>INDEX(Poblacion!$A$2:$A$2767,Muestra!A40)</f>
        <v>Los Olivos</v>
      </c>
      <c r="C40" t="str">
        <f>INDEX(Poblacion!$B$2:$B$2767,A40)</f>
        <v>Galaxia</v>
      </c>
      <c r="D40" t="str">
        <f>INDEX(Poblacion!$C$2:$C$2767,A40)</f>
        <v>Calzado</v>
      </c>
      <c r="E40">
        <f>INDEX(Poblacion!$D$2:$D$2767,A40)</f>
        <v>2901</v>
      </c>
      <c r="F40">
        <f>INDEX(Poblacion!$E$2:$E$2767,A40)</f>
        <v>3061</v>
      </c>
    </row>
    <row r="41" spans="1:6" x14ac:dyDescent="0.25">
      <c r="A41">
        <v>278</v>
      </c>
      <c r="B41" t="str">
        <f>INDEX(Poblacion!$A$2:$A$2767,Muestra!A41)</f>
        <v>Surco</v>
      </c>
      <c r="C41" t="str">
        <f>INDEX(Poblacion!$B$2:$B$2767,A41)</f>
        <v>Central</v>
      </c>
      <c r="D41" t="str">
        <f>INDEX(Poblacion!$C$2:$C$2767,A41)</f>
        <v>Comida</v>
      </c>
      <c r="E41">
        <f>INDEX(Poblacion!$D$2:$D$2767,A41)</f>
        <v>2668</v>
      </c>
      <c r="F41">
        <f>INDEX(Poblacion!$E$2:$E$2767,A41)</f>
        <v>2626</v>
      </c>
    </row>
    <row r="42" spans="1:6" x14ac:dyDescent="0.25">
      <c r="A42">
        <v>1688</v>
      </c>
      <c r="B42" t="str">
        <f>INDEX(Poblacion!$A$2:$A$2767,Muestra!A42)</f>
        <v>Los Olivos</v>
      </c>
      <c r="C42" t="str">
        <f>INDEX(Poblacion!$B$2:$B$2767,A42)</f>
        <v>Tvisto</v>
      </c>
      <c r="D42" t="str">
        <f>INDEX(Poblacion!$C$2:$C$2767,A42)</f>
        <v>Ropa</v>
      </c>
      <c r="E42">
        <f>INDEX(Poblacion!$D$2:$D$2767,A42)</f>
        <v>2840</v>
      </c>
      <c r="F42">
        <f>INDEX(Poblacion!$E$2:$E$2767,A42)</f>
        <v>5152</v>
      </c>
    </row>
    <row r="43" spans="1:6" x14ac:dyDescent="0.25">
      <c r="A43">
        <v>2401</v>
      </c>
      <c r="B43" t="str">
        <f>INDEX(Poblacion!$A$2:$A$2767,Muestra!A43)</f>
        <v>San Isidro</v>
      </c>
      <c r="C43" t="str">
        <f>INDEX(Poblacion!$B$2:$B$2767,A43)</f>
        <v>Omega</v>
      </c>
      <c r="D43" t="str">
        <f>INDEX(Poblacion!$C$2:$C$2767,A43)</f>
        <v>Ropa</v>
      </c>
      <c r="E43">
        <f>INDEX(Poblacion!$D$2:$D$2767,A43)</f>
        <v>2888</v>
      </c>
      <c r="F43">
        <f>INDEX(Poblacion!$E$2:$E$2767,A43)</f>
        <v>4147</v>
      </c>
    </row>
    <row r="44" spans="1:6" x14ac:dyDescent="0.25">
      <c r="A44">
        <v>1634</v>
      </c>
      <c r="B44" t="str">
        <f>INDEX(Poblacion!$A$2:$A$2767,Muestra!A44)</f>
        <v>La Molina</v>
      </c>
      <c r="C44" t="str">
        <f>INDEX(Poblacion!$B$2:$B$2767,A44)</f>
        <v>Central</v>
      </c>
      <c r="D44" t="str">
        <f>INDEX(Poblacion!$C$2:$C$2767,A44)</f>
        <v>Comida</v>
      </c>
      <c r="E44">
        <f>INDEX(Poblacion!$D$2:$D$2767,A44)</f>
        <v>2451</v>
      </c>
      <c r="F44">
        <f>INDEX(Poblacion!$E$2:$E$2767,A44)</f>
        <v>2932</v>
      </c>
    </row>
    <row r="45" spans="1:6" x14ac:dyDescent="0.25">
      <c r="A45">
        <v>708</v>
      </c>
      <c r="B45" t="str">
        <f>INDEX(Poblacion!$A$2:$A$2767,Muestra!A45)</f>
        <v>La Molina</v>
      </c>
      <c r="C45" t="str">
        <f>INDEX(Poblacion!$B$2:$B$2767,A45)</f>
        <v>Central</v>
      </c>
      <c r="D45" t="str">
        <f>INDEX(Poblacion!$C$2:$C$2767,A45)</f>
        <v>Comida</v>
      </c>
      <c r="E45">
        <f>INDEX(Poblacion!$D$2:$D$2767,A45)</f>
        <v>2223</v>
      </c>
      <c r="F45">
        <f>INDEX(Poblacion!$E$2:$E$2767,A45)</f>
        <v>3077</v>
      </c>
    </row>
    <row r="46" spans="1:6" x14ac:dyDescent="0.25">
      <c r="A46">
        <v>293</v>
      </c>
      <c r="B46" t="str">
        <f>INDEX(Poblacion!$A$2:$A$2767,Muestra!A46)</f>
        <v>Los Olivos</v>
      </c>
      <c r="C46" t="str">
        <f>INDEX(Poblacion!$B$2:$B$2767,A46)</f>
        <v>Tvisto</v>
      </c>
      <c r="D46" t="str">
        <f>INDEX(Poblacion!$C$2:$C$2767,A46)</f>
        <v>Calzado</v>
      </c>
      <c r="E46">
        <f>INDEX(Poblacion!$D$2:$D$2767,A46)</f>
        <v>2550</v>
      </c>
      <c r="F46">
        <f>INDEX(Poblacion!$E$2:$E$2767,A46)</f>
        <v>3573</v>
      </c>
    </row>
    <row r="47" spans="1:6" x14ac:dyDescent="0.25">
      <c r="A47">
        <v>2613</v>
      </c>
      <c r="B47" t="str">
        <f>INDEX(Poblacion!$A$2:$A$2767,Muestra!A47)</f>
        <v>San Isidro</v>
      </c>
      <c r="C47" t="str">
        <f>INDEX(Poblacion!$B$2:$B$2767,A47)</f>
        <v>Galaxia</v>
      </c>
      <c r="D47" t="str">
        <f>INDEX(Poblacion!$C$2:$C$2767,A47)</f>
        <v>Comida</v>
      </c>
      <c r="E47">
        <f>INDEX(Poblacion!$D$2:$D$2767,A47)</f>
        <v>2658</v>
      </c>
      <c r="F47">
        <f>INDEX(Poblacion!$E$2:$E$2767,A47)</f>
        <v>3957</v>
      </c>
    </row>
    <row r="48" spans="1:6" x14ac:dyDescent="0.25">
      <c r="A48">
        <v>1777</v>
      </c>
      <c r="B48" t="str">
        <f>INDEX(Poblacion!$A$2:$A$2767,Muestra!A48)</f>
        <v>San Isidro</v>
      </c>
      <c r="C48" t="str">
        <f>INDEX(Poblacion!$B$2:$B$2767,A48)</f>
        <v>Central</v>
      </c>
      <c r="D48" t="str">
        <f>INDEX(Poblacion!$C$2:$C$2767,A48)</f>
        <v>Ropa</v>
      </c>
      <c r="E48">
        <f>INDEX(Poblacion!$D$2:$D$2767,A48)</f>
        <v>2115</v>
      </c>
      <c r="F48">
        <f>INDEX(Poblacion!$E$2:$E$2767,A48)</f>
        <v>5352</v>
      </c>
    </row>
    <row r="49" spans="1:6" x14ac:dyDescent="0.25">
      <c r="A49">
        <v>2712</v>
      </c>
      <c r="B49" t="str">
        <f>INDEX(Poblacion!$A$2:$A$2767,Muestra!A49)</f>
        <v>Los Olivos</v>
      </c>
      <c r="C49" t="str">
        <f>INDEX(Poblacion!$B$2:$B$2767,A49)</f>
        <v>Tvisto</v>
      </c>
      <c r="D49" t="str">
        <f>INDEX(Poblacion!$C$2:$C$2767,A49)</f>
        <v>Ropa</v>
      </c>
      <c r="E49">
        <f>INDEX(Poblacion!$D$2:$D$2767,A49)</f>
        <v>2980</v>
      </c>
      <c r="F49">
        <f>INDEX(Poblacion!$E$2:$E$2767,A49)</f>
        <v>5847</v>
      </c>
    </row>
    <row r="50" spans="1:6" x14ac:dyDescent="0.25">
      <c r="A50">
        <v>723</v>
      </c>
      <c r="B50" t="str">
        <f>INDEX(Poblacion!$A$2:$A$2767,Muestra!A50)</f>
        <v>Los Olivos</v>
      </c>
      <c r="C50" t="str">
        <f>INDEX(Poblacion!$B$2:$B$2767,A50)</f>
        <v>Galaxia</v>
      </c>
      <c r="D50" t="str">
        <f>INDEX(Poblacion!$C$2:$C$2767,A50)</f>
        <v>Ropa</v>
      </c>
      <c r="E50">
        <f>INDEX(Poblacion!$D$2:$D$2767,A50)</f>
        <v>2677</v>
      </c>
      <c r="F50">
        <f>INDEX(Poblacion!$E$2:$E$2767,A50)</f>
        <v>3137</v>
      </c>
    </row>
    <row r="51" spans="1:6" x14ac:dyDescent="0.25">
      <c r="A51">
        <v>90</v>
      </c>
      <c r="B51" t="str">
        <f>INDEX(Poblacion!$A$2:$A$2767,Muestra!A51)</f>
        <v>Surco</v>
      </c>
      <c r="C51" t="str">
        <f>INDEX(Poblacion!$B$2:$B$2767,A51)</f>
        <v>Omega</v>
      </c>
      <c r="D51" t="str">
        <f>INDEX(Poblacion!$C$2:$C$2767,A51)</f>
        <v>Calzado</v>
      </c>
      <c r="E51">
        <f>INDEX(Poblacion!$D$2:$D$2767,A51)</f>
        <v>2246</v>
      </c>
      <c r="F51">
        <f>INDEX(Poblacion!$E$2:$E$2767,A51)</f>
        <v>4532</v>
      </c>
    </row>
    <row r="52" spans="1:6" x14ac:dyDescent="0.25">
      <c r="A52">
        <v>1232</v>
      </c>
      <c r="B52" t="str">
        <f>INDEX(Poblacion!$A$2:$A$2767,Muestra!A52)</f>
        <v>Los Olivos</v>
      </c>
      <c r="C52" t="str">
        <f>INDEX(Poblacion!$B$2:$B$2767,A52)</f>
        <v>Galaxia</v>
      </c>
      <c r="D52" t="str">
        <f>INDEX(Poblacion!$C$2:$C$2767,A52)</f>
        <v>Ropa</v>
      </c>
      <c r="E52">
        <f>INDEX(Poblacion!$D$2:$D$2767,A52)</f>
        <v>2265</v>
      </c>
      <c r="F52">
        <f>INDEX(Poblacion!$E$2:$E$2767,A52)</f>
        <v>2907</v>
      </c>
    </row>
    <row r="53" spans="1:6" x14ac:dyDescent="0.25">
      <c r="A53">
        <v>2078</v>
      </c>
      <c r="B53" t="str">
        <f>INDEX(Poblacion!$A$2:$A$2767,Muestra!A53)</f>
        <v>Surco</v>
      </c>
      <c r="C53" t="str">
        <f>INDEX(Poblacion!$B$2:$B$2767,A53)</f>
        <v>Omega</v>
      </c>
      <c r="D53" t="str">
        <f>INDEX(Poblacion!$C$2:$C$2767,A53)</f>
        <v>Comida</v>
      </c>
      <c r="E53">
        <f>INDEX(Poblacion!$D$2:$D$2767,A53)</f>
        <v>2254</v>
      </c>
      <c r="F53">
        <f>INDEX(Poblacion!$E$2:$E$2767,A53)</f>
        <v>5490</v>
      </c>
    </row>
    <row r="54" spans="1:6" x14ac:dyDescent="0.25">
      <c r="A54">
        <v>8</v>
      </c>
      <c r="B54" t="str">
        <f>INDEX(Poblacion!$A$2:$A$2767,Muestra!A54)</f>
        <v>Los Olivos</v>
      </c>
      <c r="C54" t="str">
        <f>INDEX(Poblacion!$B$2:$B$2767,A54)</f>
        <v>Galaxia</v>
      </c>
      <c r="D54" t="str">
        <f>INDEX(Poblacion!$C$2:$C$2767,A54)</f>
        <v>Ropa</v>
      </c>
      <c r="E54">
        <f>INDEX(Poblacion!$D$2:$D$2767,A54)</f>
        <v>2602</v>
      </c>
      <c r="F54">
        <f>INDEX(Poblacion!$E$2:$E$2767,A54)</f>
        <v>2923</v>
      </c>
    </row>
    <row r="55" spans="1:6" x14ac:dyDescent="0.25">
      <c r="A55">
        <v>911</v>
      </c>
      <c r="B55" t="str">
        <f>INDEX(Poblacion!$A$2:$A$2767,Muestra!A55)</f>
        <v>Surco</v>
      </c>
      <c r="C55" t="str">
        <f>INDEX(Poblacion!$B$2:$B$2767,A55)</f>
        <v>Galaxia</v>
      </c>
      <c r="D55" t="str">
        <f>INDEX(Poblacion!$C$2:$C$2767,A55)</f>
        <v>Calzado</v>
      </c>
      <c r="E55">
        <f>INDEX(Poblacion!$D$2:$D$2767,A55)</f>
        <v>2495</v>
      </c>
      <c r="F55">
        <f>INDEX(Poblacion!$E$2:$E$2767,A55)</f>
        <v>2964</v>
      </c>
    </row>
    <row r="56" spans="1:6" x14ac:dyDescent="0.25">
      <c r="A56">
        <v>2346</v>
      </c>
      <c r="B56" t="str">
        <f>INDEX(Poblacion!$A$2:$A$2767,Muestra!A56)</f>
        <v>La Molina</v>
      </c>
      <c r="C56" t="str">
        <f>INDEX(Poblacion!$B$2:$B$2767,A56)</f>
        <v>Tvisto</v>
      </c>
      <c r="D56" t="str">
        <f>INDEX(Poblacion!$C$2:$C$2767,A56)</f>
        <v>Comida</v>
      </c>
      <c r="E56">
        <f>INDEX(Poblacion!$D$2:$D$2767,A56)</f>
        <v>2905</v>
      </c>
      <c r="F56">
        <f>INDEX(Poblacion!$E$2:$E$2767,A56)</f>
        <v>2712</v>
      </c>
    </row>
    <row r="57" spans="1:6" x14ac:dyDescent="0.25">
      <c r="A57">
        <v>1371</v>
      </c>
      <c r="B57" t="str">
        <f>INDEX(Poblacion!$A$2:$A$2767,Muestra!A57)</f>
        <v>Los Olivos</v>
      </c>
      <c r="C57" t="str">
        <f>INDEX(Poblacion!$B$2:$B$2767,A57)</f>
        <v>Galaxia</v>
      </c>
      <c r="D57" t="str">
        <f>INDEX(Poblacion!$C$2:$C$2767,A57)</f>
        <v>Comida</v>
      </c>
      <c r="E57">
        <f>INDEX(Poblacion!$D$2:$D$2767,A57)</f>
        <v>2927</v>
      </c>
      <c r="F57">
        <f>INDEX(Poblacion!$E$2:$E$2767,A57)</f>
        <v>5875</v>
      </c>
    </row>
    <row r="58" spans="1:6" x14ac:dyDescent="0.25">
      <c r="A58">
        <v>1983</v>
      </c>
      <c r="B58" t="str">
        <f>INDEX(Poblacion!$A$2:$A$2767,Muestra!A58)</f>
        <v>San Isidro</v>
      </c>
      <c r="C58" t="str">
        <f>INDEX(Poblacion!$B$2:$B$2767,A58)</f>
        <v>Omega</v>
      </c>
      <c r="D58" t="str">
        <f>INDEX(Poblacion!$C$2:$C$2767,A58)</f>
        <v>Comida</v>
      </c>
      <c r="E58">
        <f>INDEX(Poblacion!$D$2:$D$2767,A58)</f>
        <v>2502</v>
      </c>
      <c r="F58">
        <f>INDEX(Poblacion!$E$2:$E$2767,A58)</f>
        <v>3589</v>
      </c>
    </row>
    <row r="59" spans="1:6" x14ac:dyDescent="0.25">
      <c r="A59">
        <v>1087</v>
      </c>
      <c r="B59" t="str">
        <f>INDEX(Poblacion!$A$2:$A$2767,Muestra!A59)</f>
        <v>San Isidro</v>
      </c>
      <c r="C59" t="str">
        <f>INDEX(Poblacion!$B$2:$B$2767,A59)</f>
        <v>Central</v>
      </c>
      <c r="D59" t="str">
        <f>INDEX(Poblacion!$C$2:$C$2767,A59)</f>
        <v>Comida</v>
      </c>
      <c r="E59">
        <f>INDEX(Poblacion!$D$2:$D$2767,A59)</f>
        <v>2163</v>
      </c>
      <c r="F59">
        <f>INDEX(Poblacion!$E$2:$E$2767,A59)</f>
        <v>4935</v>
      </c>
    </row>
    <row r="60" spans="1:6" x14ac:dyDescent="0.25">
      <c r="A60">
        <v>1559</v>
      </c>
      <c r="B60" t="str">
        <f>INDEX(Poblacion!$A$2:$A$2767,Muestra!A60)</f>
        <v>Los Olivos</v>
      </c>
      <c r="C60" t="str">
        <f>INDEX(Poblacion!$B$2:$B$2767,A60)</f>
        <v>Central</v>
      </c>
      <c r="D60" t="str">
        <f>INDEX(Poblacion!$C$2:$C$2767,A60)</f>
        <v>Ropa</v>
      </c>
      <c r="E60">
        <f>INDEX(Poblacion!$D$2:$D$2767,A60)</f>
        <v>2976</v>
      </c>
      <c r="F60">
        <f>INDEX(Poblacion!$E$2:$E$2767,A60)</f>
        <v>4685</v>
      </c>
    </row>
    <row r="61" spans="1:6" x14ac:dyDescent="0.25">
      <c r="A61">
        <v>1639</v>
      </c>
      <c r="B61" t="str">
        <f>INDEX(Poblacion!$A$2:$A$2767,Muestra!A61)</f>
        <v>Surco</v>
      </c>
      <c r="C61" t="str">
        <f>INDEX(Poblacion!$B$2:$B$2767,A61)</f>
        <v>Tvisto</v>
      </c>
      <c r="D61" t="str">
        <f>INDEX(Poblacion!$C$2:$C$2767,A61)</f>
        <v>Ropa</v>
      </c>
      <c r="E61">
        <f>INDEX(Poblacion!$D$2:$D$2767,A61)</f>
        <v>2945</v>
      </c>
      <c r="F61">
        <f>INDEX(Poblacion!$E$2:$E$2767,A61)</f>
        <v>4338</v>
      </c>
    </row>
    <row r="62" spans="1:6" x14ac:dyDescent="0.25">
      <c r="A62">
        <v>953</v>
      </c>
      <c r="B62" t="str">
        <f>INDEX(Poblacion!$A$2:$A$2767,Muestra!A62)</f>
        <v>La Molina</v>
      </c>
      <c r="C62" t="str">
        <f>INDEX(Poblacion!$B$2:$B$2767,A62)</f>
        <v>Omega</v>
      </c>
      <c r="D62" t="str">
        <f>INDEX(Poblacion!$C$2:$C$2767,A62)</f>
        <v>Ropa</v>
      </c>
      <c r="E62">
        <f>INDEX(Poblacion!$D$2:$D$2767,A62)</f>
        <v>2213</v>
      </c>
      <c r="F62">
        <f>INDEX(Poblacion!$E$2:$E$2767,A62)</f>
        <v>4828</v>
      </c>
    </row>
    <row r="63" spans="1:6" x14ac:dyDescent="0.25">
      <c r="A63">
        <v>2453</v>
      </c>
      <c r="B63" t="str">
        <f>INDEX(Poblacion!$A$2:$A$2767,Muestra!A63)</f>
        <v>Surco</v>
      </c>
      <c r="C63" t="str">
        <f>INDEX(Poblacion!$B$2:$B$2767,A63)</f>
        <v>Central</v>
      </c>
      <c r="D63" t="str">
        <f>INDEX(Poblacion!$C$2:$C$2767,A63)</f>
        <v>Calzado</v>
      </c>
      <c r="E63">
        <f>INDEX(Poblacion!$D$2:$D$2767,A63)</f>
        <v>2423</v>
      </c>
      <c r="F63">
        <f>INDEX(Poblacion!$E$2:$E$2767,A63)</f>
        <v>4313</v>
      </c>
    </row>
    <row r="64" spans="1:6" x14ac:dyDescent="0.25">
      <c r="A64">
        <v>1491</v>
      </c>
      <c r="B64" t="str">
        <f>INDEX(Poblacion!$A$2:$A$2767,Muestra!A64)</f>
        <v>Los Olivos</v>
      </c>
      <c r="C64" t="str">
        <f>INDEX(Poblacion!$B$2:$B$2767,A64)</f>
        <v>Omega</v>
      </c>
      <c r="D64" t="str">
        <f>INDEX(Poblacion!$C$2:$C$2767,A64)</f>
        <v>Ropa</v>
      </c>
      <c r="E64">
        <f>INDEX(Poblacion!$D$2:$D$2767,A64)</f>
        <v>2424</v>
      </c>
      <c r="F64">
        <f>INDEX(Poblacion!$E$2:$E$2767,A64)</f>
        <v>3876</v>
      </c>
    </row>
    <row r="65" spans="1:6" x14ac:dyDescent="0.25">
      <c r="A65">
        <v>1012</v>
      </c>
      <c r="B65" t="str">
        <f>INDEX(Poblacion!$A$2:$A$2767,Muestra!A65)</f>
        <v>Surco</v>
      </c>
      <c r="C65" t="str">
        <f>INDEX(Poblacion!$B$2:$B$2767,A65)</f>
        <v>Tvisto</v>
      </c>
      <c r="D65" t="str">
        <f>INDEX(Poblacion!$C$2:$C$2767,A65)</f>
        <v>Ropa</v>
      </c>
      <c r="E65">
        <f>INDEX(Poblacion!$D$2:$D$2767,A65)</f>
        <v>2747</v>
      </c>
      <c r="F65">
        <f>INDEX(Poblacion!$E$2:$E$2767,A65)</f>
        <v>5960</v>
      </c>
    </row>
    <row r="66" spans="1:6" x14ac:dyDescent="0.25">
      <c r="A66">
        <v>1100</v>
      </c>
      <c r="B66" t="str">
        <f>INDEX(Poblacion!$A$2:$A$2767,Muestra!A66)</f>
        <v>Los Olivos</v>
      </c>
      <c r="C66" t="str">
        <f>INDEX(Poblacion!$B$2:$B$2767,A66)</f>
        <v>Omega</v>
      </c>
      <c r="D66" t="str">
        <f>INDEX(Poblacion!$C$2:$C$2767,A66)</f>
        <v>Comida</v>
      </c>
      <c r="E66">
        <f>INDEX(Poblacion!$D$2:$D$2767,A66)</f>
        <v>2309</v>
      </c>
      <c r="F66">
        <f>INDEX(Poblacion!$E$2:$E$2767,A66)</f>
        <v>4346</v>
      </c>
    </row>
    <row r="67" spans="1:6" x14ac:dyDescent="0.25">
      <c r="A67">
        <v>2393</v>
      </c>
      <c r="B67" t="str">
        <f>INDEX(Poblacion!$A$2:$A$2767,Muestra!A67)</f>
        <v>San Isidro</v>
      </c>
      <c r="C67" t="str">
        <f>INDEX(Poblacion!$B$2:$B$2767,A67)</f>
        <v>Central</v>
      </c>
      <c r="D67" t="str">
        <f>INDEX(Poblacion!$C$2:$C$2767,A67)</f>
        <v>Ropa</v>
      </c>
      <c r="E67">
        <f>INDEX(Poblacion!$D$2:$D$2767,A67)</f>
        <v>2669</v>
      </c>
      <c r="F67">
        <f>INDEX(Poblacion!$E$2:$E$2767,A67)</f>
        <v>3728</v>
      </c>
    </row>
    <row r="68" spans="1:6" x14ac:dyDescent="0.25">
      <c r="A68">
        <v>1280</v>
      </c>
      <c r="B68" t="str">
        <f>INDEX(Poblacion!$A$2:$A$2767,Muestra!A68)</f>
        <v>San Isidro</v>
      </c>
      <c r="C68" t="str">
        <f>INDEX(Poblacion!$B$2:$B$2767,A68)</f>
        <v>Tvisto</v>
      </c>
      <c r="D68" t="str">
        <f>INDEX(Poblacion!$C$2:$C$2767,A68)</f>
        <v>Calzado</v>
      </c>
      <c r="E68">
        <f>INDEX(Poblacion!$D$2:$D$2767,A68)</f>
        <v>2163</v>
      </c>
      <c r="F68">
        <f>INDEX(Poblacion!$E$2:$E$2767,A68)</f>
        <v>3483</v>
      </c>
    </row>
    <row r="69" spans="1:6" x14ac:dyDescent="0.25">
      <c r="A69">
        <v>2279</v>
      </c>
      <c r="B69" t="str">
        <f>INDEX(Poblacion!$A$2:$A$2767,Muestra!A69)</f>
        <v>La Molina</v>
      </c>
      <c r="C69" t="str">
        <f>INDEX(Poblacion!$B$2:$B$2767,A69)</f>
        <v>Omega</v>
      </c>
      <c r="D69" t="str">
        <f>INDEX(Poblacion!$C$2:$C$2767,A69)</f>
        <v>Comida</v>
      </c>
      <c r="E69">
        <f>INDEX(Poblacion!$D$2:$D$2767,A69)</f>
        <v>2157</v>
      </c>
      <c r="F69">
        <f>INDEX(Poblacion!$E$2:$E$2767,A69)</f>
        <v>2736</v>
      </c>
    </row>
    <row r="70" spans="1:6" x14ac:dyDescent="0.25">
      <c r="A70">
        <v>696</v>
      </c>
      <c r="B70" t="str">
        <f>INDEX(Poblacion!$A$2:$A$2767,Muestra!A70)</f>
        <v>Surco</v>
      </c>
      <c r="C70" t="str">
        <f>INDEX(Poblacion!$B$2:$B$2767,A70)</f>
        <v>Tvisto</v>
      </c>
      <c r="D70" t="str">
        <f>INDEX(Poblacion!$C$2:$C$2767,A70)</f>
        <v>Ropa</v>
      </c>
      <c r="E70">
        <f>INDEX(Poblacion!$D$2:$D$2767,A70)</f>
        <v>2593</v>
      </c>
      <c r="F70">
        <f>INDEX(Poblacion!$E$2:$E$2767,A70)</f>
        <v>5318</v>
      </c>
    </row>
    <row r="71" spans="1:6" x14ac:dyDescent="0.25">
      <c r="A71">
        <v>1341</v>
      </c>
      <c r="B71" t="str">
        <f>INDEX(Poblacion!$A$2:$A$2767,Muestra!A71)</f>
        <v>Surco</v>
      </c>
      <c r="C71" t="str">
        <f>INDEX(Poblacion!$B$2:$B$2767,A71)</f>
        <v>Galaxia</v>
      </c>
      <c r="D71" t="str">
        <f>INDEX(Poblacion!$C$2:$C$2767,A71)</f>
        <v>Ropa</v>
      </c>
      <c r="E71">
        <f>INDEX(Poblacion!$D$2:$D$2767,A71)</f>
        <v>2037</v>
      </c>
      <c r="F71">
        <f>INDEX(Poblacion!$E$2:$E$2767,A71)</f>
        <v>5090</v>
      </c>
    </row>
    <row r="72" spans="1:6" x14ac:dyDescent="0.25">
      <c r="A72">
        <v>1044</v>
      </c>
      <c r="B72" t="str">
        <f>INDEX(Poblacion!$A$2:$A$2767,Muestra!A72)</f>
        <v>La Molina</v>
      </c>
      <c r="C72" t="str">
        <f>INDEX(Poblacion!$B$2:$B$2767,A72)</f>
        <v>Galaxia</v>
      </c>
      <c r="D72" t="str">
        <f>INDEX(Poblacion!$C$2:$C$2767,A72)</f>
        <v>Calzado</v>
      </c>
      <c r="E72">
        <f>INDEX(Poblacion!$D$2:$D$2767,A72)</f>
        <v>2431</v>
      </c>
      <c r="F72">
        <f>INDEX(Poblacion!$E$2:$E$2767,A72)</f>
        <v>2680</v>
      </c>
    </row>
    <row r="73" spans="1:6" x14ac:dyDescent="0.25">
      <c r="A73">
        <v>1433</v>
      </c>
      <c r="B73" t="str">
        <f>INDEX(Poblacion!$A$2:$A$2767,Muestra!A73)</f>
        <v>La Molina</v>
      </c>
      <c r="C73" t="str">
        <f>INDEX(Poblacion!$B$2:$B$2767,A73)</f>
        <v>Central</v>
      </c>
      <c r="D73" t="str">
        <f>INDEX(Poblacion!$C$2:$C$2767,A73)</f>
        <v>Calzado</v>
      </c>
      <c r="E73">
        <f>INDEX(Poblacion!$D$2:$D$2767,A73)</f>
        <v>2682</v>
      </c>
      <c r="F73">
        <f>INDEX(Poblacion!$E$2:$E$2767,A73)</f>
        <v>5476</v>
      </c>
    </row>
    <row r="74" spans="1:6" x14ac:dyDescent="0.25">
      <c r="A74">
        <v>2630</v>
      </c>
      <c r="B74" t="str">
        <f>INDEX(Poblacion!$A$2:$A$2767,Muestra!A74)</f>
        <v>Surco</v>
      </c>
      <c r="C74" t="str">
        <f>INDEX(Poblacion!$B$2:$B$2767,A74)</f>
        <v>Tvisto</v>
      </c>
      <c r="D74" t="str">
        <f>INDEX(Poblacion!$C$2:$C$2767,A74)</f>
        <v>Ropa</v>
      </c>
      <c r="E74">
        <f>INDEX(Poblacion!$D$2:$D$2767,A74)</f>
        <v>2634</v>
      </c>
      <c r="F74">
        <f>INDEX(Poblacion!$E$2:$E$2767,A74)</f>
        <v>5180</v>
      </c>
    </row>
    <row r="75" spans="1:6" x14ac:dyDescent="0.25">
      <c r="A75">
        <v>1316</v>
      </c>
      <c r="B75" t="str">
        <f>INDEX(Poblacion!$A$2:$A$2767,Muestra!A75)</f>
        <v>San Isidro</v>
      </c>
      <c r="C75" t="str">
        <f>INDEX(Poblacion!$B$2:$B$2767,A75)</f>
        <v>Tvisto</v>
      </c>
      <c r="D75" t="str">
        <f>INDEX(Poblacion!$C$2:$C$2767,A75)</f>
        <v>Comida</v>
      </c>
      <c r="E75">
        <f>INDEX(Poblacion!$D$2:$D$2767,A75)</f>
        <v>2285</v>
      </c>
      <c r="F75">
        <f>INDEX(Poblacion!$E$2:$E$2767,A75)</f>
        <v>3212</v>
      </c>
    </row>
    <row r="76" spans="1:6" x14ac:dyDescent="0.25">
      <c r="A76">
        <v>1294</v>
      </c>
      <c r="B76" t="str">
        <f>INDEX(Poblacion!$A$2:$A$2767,Muestra!A76)</f>
        <v>La Molina</v>
      </c>
      <c r="C76" t="str">
        <f>INDEX(Poblacion!$B$2:$B$2767,A76)</f>
        <v>Omega</v>
      </c>
      <c r="D76" t="str">
        <f>INDEX(Poblacion!$C$2:$C$2767,A76)</f>
        <v>Comida</v>
      </c>
      <c r="E76">
        <f>INDEX(Poblacion!$D$2:$D$2767,A76)</f>
        <v>2016</v>
      </c>
      <c r="F76">
        <f>INDEX(Poblacion!$E$2:$E$2767,A76)</f>
        <v>4276</v>
      </c>
    </row>
    <row r="77" spans="1:6" x14ac:dyDescent="0.25">
      <c r="A77">
        <v>2075</v>
      </c>
      <c r="B77" t="str">
        <f>INDEX(Poblacion!$A$2:$A$2767,Muestra!A77)</f>
        <v>Los Olivos</v>
      </c>
      <c r="C77" t="str">
        <f>INDEX(Poblacion!$B$2:$B$2767,A77)</f>
        <v>Omega</v>
      </c>
      <c r="D77" t="str">
        <f>INDEX(Poblacion!$C$2:$C$2767,A77)</f>
        <v>Ropa</v>
      </c>
      <c r="E77">
        <f>INDEX(Poblacion!$D$2:$D$2767,A77)</f>
        <v>2703</v>
      </c>
      <c r="F77">
        <f>INDEX(Poblacion!$E$2:$E$2767,A77)</f>
        <v>4579</v>
      </c>
    </row>
    <row r="78" spans="1:6" x14ac:dyDescent="0.25">
      <c r="A78">
        <v>1861</v>
      </c>
      <c r="B78" t="str">
        <f>INDEX(Poblacion!$A$2:$A$2767,Muestra!A78)</f>
        <v>Los Olivos</v>
      </c>
      <c r="C78" t="str">
        <f>INDEX(Poblacion!$B$2:$B$2767,A78)</f>
        <v>Tvisto</v>
      </c>
      <c r="D78" t="str">
        <f>INDEX(Poblacion!$C$2:$C$2767,A78)</f>
        <v>Calzado</v>
      </c>
      <c r="E78">
        <f>INDEX(Poblacion!$D$2:$D$2767,A78)</f>
        <v>2296</v>
      </c>
      <c r="F78">
        <f>INDEX(Poblacion!$E$2:$E$2767,A78)</f>
        <v>5320</v>
      </c>
    </row>
    <row r="79" spans="1:6" x14ac:dyDescent="0.25">
      <c r="A79">
        <v>1954</v>
      </c>
      <c r="B79" t="str">
        <f>INDEX(Poblacion!$A$2:$A$2767,Muestra!A79)</f>
        <v>La Molina</v>
      </c>
      <c r="C79" t="str">
        <f>INDEX(Poblacion!$B$2:$B$2767,A79)</f>
        <v>Omega</v>
      </c>
      <c r="D79" t="str">
        <f>INDEX(Poblacion!$C$2:$C$2767,A79)</f>
        <v>Comida</v>
      </c>
      <c r="E79">
        <f>INDEX(Poblacion!$D$2:$D$2767,A79)</f>
        <v>2390</v>
      </c>
      <c r="F79">
        <f>INDEX(Poblacion!$E$2:$E$2767,A79)</f>
        <v>3079</v>
      </c>
    </row>
    <row r="80" spans="1:6" x14ac:dyDescent="0.25">
      <c r="A80">
        <v>1085</v>
      </c>
      <c r="B80" t="str">
        <f>INDEX(Poblacion!$A$2:$A$2767,Muestra!A80)</f>
        <v>Surco</v>
      </c>
      <c r="C80" t="str">
        <f>INDEX(Poblacion!$B$2:$B$2767,A80)</f>
        <v>Galaxia</v>
      </c>
      <c r="D80" t="str">
        <f>INDEX(Poblacion!$C$2:$C$2767,A80)</f>
        <v>Comida</v>
      </c>
      <c r="E80">
        <f>INDEX(Poblacion!$D$2:$D$2767,A80)</f>
        <v>2325</v>
      </c>
      <c r="F80">
        <f>INDEX(Poblacion!$E$2:$E$2767,A80)</f>
        <v>3402</v>
      </c>
    </row>
    <row r="81" spans="1:6" x14ac:dyDescent="0.25">
      <c r="A81">
        <v>101</v>
      </c>
      <c r="B81" t="str">
        <f>INDEX(Poblacion!$A$2:$A$2767,Muestra!A81)</f>
        <v>San Isidro</v>
      </c>
      <c r="C81" t="str">
        <f>INDEX(Poblacion!$B$2:$B$2767,A81)</f>
        <v>Omega</v>
      </c>
      <c r="D81" t="str">
        <f>INDEX(Poblacion!$C$2:$C$2767,A81)</f>
        <v>Calzado</v>
      </c>
      <c r="E81">
        <f>INDEX(Poblacion!$D$2:$D$2767,A81)</f>
        <v>2085</v>
      </c>
      <c r="F81">
        <f>INDEX(Poblacion!$E$2:$E$2767,A81)</f>
        <v>3776</v>
      </c>
    </row>
    <row r="82" spans="1:6" x14ac:dyDescent="0.25">
      <c r="A82">
        <v>1240</v>
      </c>
      <c r="B82" t="str">
        <f>INDEX(Poblacion!$A$2:$A$2767,Muestra!A82)</f>
        <v>Surco</v>
      </c>
      <c r="C82" t="str">
        <f>INDEX(Poblacion!$B$2:$B$2767,A82)</f>
        <v>Omega</v>
      </c>
      <c r="D82" t="str">
        <f>INDEX(Poblacion!$C$2:$C$2767,A82)</f>
        <v>Comida</v>
      </c>
      <c r="E82">
        <f>INDEX(Poblacion!$D$2:$D$2767,A82)</f>
        <v>2963</v>
      </c>
      <c r="F82">
        <f>INDEX(Poblacion!$E$2:$E$2767,A82)</f>
        <v>3598</v>
      </c>
    </row>
    <row r="83" spans="1:6" x14ac:dyDescent="0.25">
      <c r="A83">
        <v>1541</v>
      </c>
      <c r="B83" t="str">
        <f>INDEX(Poblacion!$A$2:$A$2767,Muestra!A83)</f>
        <v>Los Olivos</v>
      </c>
      <c r="C83" t="str">
        <f>INDEX(Poblacion!$B$2:$B$2767,A83)</f>
        <v>Tvisto</v>
      </c>
      <c r="D83" t="str">
        <f>INDEX(Poblacion!$C$2:$C$2767,A83)</f>
        <v>Comida</v>
      </c>
      <c r="E83">
        <f>INDEX(Poblacion!$D$2:$D$2767,A83)</f>
        <v>2685</v>
      </c>
      <c r="F83">
        <f>INDEX(Poblacion!$E$2:$E$2767,A83)</f>
        <v>2863</v>
      </c>
    </row>
    <row r="84" spans="1:6" x14ac:dyDescent="0.25">
      <c r="A84">
        <v>1212</v>
      </c>
      <c r="B84" t="str">
        <f>INDEX(Poblacion!$A$2:$A$2767,Muestra!A84)</f>
        <v>La Molina</v>
      </c>
      <c r="C84" t="str">
        <f>INDEX(Poblacion!$B$2:$B$2767,A84)</f>
        <v>Tvisto</v>
      </c>
      <c r="D84" t="str">
        <f>INDEX(Poblacion!$C$2:$C$2767,A84)</f>
        <v>Calzado</v>
      </c>
      <c r="E84">
        <f>INDEX(Poblacion!$D$2:$D$2767,A84)</f>
        <v>2121</v>
      </c>
      <c r="F84">
        <f>INDEX(Poblacion!$E$2:$E$2767,A84)</f>
        <v>3088</v>
      </c>
    </row>
    <row r="85" spans="1:6" x14ac:dyDescent="0.25">
      <c r="A85">
        <v>1373</v>
      </c>
      <c r="B85" t="str">
        <f>INDEX(Poblacion!$A$2:$A$2767,Muestra!A85)</f>
        <v>San Isidro</v>
      </c>
      <c r="C85" t="str">
        <f>INDEX(Poblacion!$B$2:$B$2767,A85)</f>
        <v>Galaxia</v>
      </c>
      <c r="D85" t="str">
        <f>INDEX(Poblacion!$C$2:$C$2767,A85)</f>
        <v>Comida</v>
      </c>
      <c r="E85">
        <f>INDEX(Poblacion!$D$2:$D$2767,A85)</f>
        <v>2526</v>
      </c>
      <c r="F85">
        <f>INDEX(Poblacion!$E$2:$E$2767,A85)</f>
        <v>3108</v>
      </c>
    </row>
    <row r="86" spans="1:6" x14ac:dyDescent="0.25">
      <c r="A86">
        <v>9</v>
      </c>
      <c r="B86" t="str">
        <f>INDEX(Poblacion!$A$2:$A$2767,Muestra!A86)</f>
        <v>San Isidro</v>
      </c>
      <c r="C86" t="str">
        <f>INDEX(Poblacion!$B$2:$B$2767,A86)</f>
        <v>Tvisto</v>
      </c>
      <c r="D86" t="str">
        <f>INDEX(Poblacion!$C$2:$C$2767,A86)</f>
        <v>Comida</v>
      </c>
      <c r="E86">
        <f>INDEX(Poblacion!$D$2:$D$2767,A86)</f>
        <v>2072</v>
      </c>
      <c r="F86">
        <f>INDEX(Poblacion!$E$2:$E$2767,A86)</f>
        <v>5716</v>
      </c>
    </row>
    <row r="87" spans="1:6" x14ac:dyDescent="0.25">
      <c r="A87">
        <v>980</v>
      </c>
      <c r="B87" t="str">
        <f>INDEX(Poblacion!$A$2:$A$2767,Muestra!A87)</f>
        <v>La Molina</v>
      </c>
      <c r="C87" t="str">
        <f>INDEX(Poblacion!$B$2:$B$2767,A87)</f>
        <v>Galaxia</v>
      </c>
      <c r="D87" t="str">
        <f>INDEX(Poblacion!$C$2:$C$2767,A87)</f>
        <v>Calzado</v>
      </c>
      <c r="E87">
        <f>INDEX(Poblacion!$D$2:$D$2767,A87)</f>
        <v>2589</v>
      </c>
      <c r="F87">
        <f>INDEX(Poblacion!$E$2:$E$2767,A87)</f>
        <v>4605</v>
      </c>
    </row>
    <row r="88" spans="1:6" x14ac:dyDescent="0.25">
      <c r="A88">
        <v>717</v>
      </c>
      <c r="B88" t="str">
        <f>INDEX(Poblacion!$A$2:$A$2767,Muestra!A88)</f>
        <v>San Isidro</v>
      </c>
      <c r="C88" t="str">
        <f>INDEX(Poblacion!$B$2:$B$2767,A88)</f>
        <v>Central</v>
      </c>
      <c r="D88" t="str">
        <f>INDEX(Poblacion!$C$2:$C$2767,A88)</f>
        <v>Comida</v>
      </c>
      <c r="E88">
        <f>INDEX(Poblacion!$D$2:$D$2767,A88)</f>
        <v>2667</v>
      </c>
      <c r="F88">
        <f>INDEX(Poblacion!$E$2:$E$2767,A88)</f>
        <v>5919</v>
      </c>
    </row>
    <row r="89" spans="1:6" x14ac:dyDescent="0.25">
      <c r="A89">
        <v>393</v>
      </c>
      <c r="B89" t="str">
        <f>INDEX(Poblacion!$A$2:$A$2767,Muestra!A89)</f>
        <v>Surco</v>
      </c>
      <c r="C89" t="str">
        <f>INDEX(Poblacion!$B$2:$B$2767,A89)</f>
        <v>Tvisto</v>
      </c>
      <c r="D89" t="str">
        <f>INDEX(Poblacion!$C$2:$C$2767,A89)</f>
        <v>Comida</v>
      </c>
      <c r="E89">
        <f>INDEX(Poblacion!$D$2:$D$2767,A89)</f>
        <v>2652</v>
      </c>
      <c r="F89">
        <f>INDEX(Poblacion!$E$2:$E$2767,A89)</f>
        <v>2793</v>
      </c>
    </row>
    <row r="90" spans="1:6" x14ac:dyDescent="0.25">
      <c r="A90">
        <v>87</v>
      </c>
      <c r="B90" t="str">
        <f>INDEX(Poblacion!$A$2:$A$2767,Muestra!A90)</f>
        <v>La Molina</v>
      </c>
      <c r="C90" t="str">
        <f>INDEX(Poblacion!$B$2:$B$2767,A90)</f>
        <v>Omega</v>
      </c>
      <c r="D90" t="str">
        <f>INDEX(Poblacion!$C$2:$C$2767,A90)</f>
        <v>Calzado</v>
      </c>
      <c r="E90">
        <f>INDEX(Poblacion!$D$2:$D$2767,A90)</f>
        <v>2368</v>
      </c>
      <c r="F90">
        <f>INDEX(Poblacion!$E$2:$E$2767,A90)</f>
        <v>3585</v>
      </c>
    </row>
    <row r="91" spans="1:6" x14ac:dyDescent="0.25">
      <c r="A91">
        <v>363</v>
      </c>
      <c r="B91" t="str">
        <f>INDEX(Poblacion!$A$2:$A$2767,Muestra!A91)</f>
        <v>Surco</v>
      </c>
      <c r="C91" t="str">
        <f>INDEX(Poblacion!$B$2:$B$2767,A91)</f>
        <v>Omega</v>
      </c>
      <c r="D91" t="str">
        <f>INDEX(Poblacion!$C$2:$C$2767,A91)</f>
        <v>Comida</v>
      </c>
      <c r="E91">
        <f>INDEX(Poblacion!$D$2:$D$2767,A91)</f>
        <v>2105</v>
      </c>
      <c r="F91">
        <f>INDEX(Poblacion!$E$2:$E$2767,A91)</f>
        <v>3747</v>
      </c>
    </row>
    <row r="92" spans="1:6" x14ac:dyDescent="0.25">
      <c r="A92">
        <v>693</v>
      </c>
      <c r="B92" t="str">
        <f>INDEX(Poblacion!$A$2:$A$2767,Muestra!A92)</f>
        <v>Los Olivos</v>
      </c>
      <c r="C92" t="str">
        <f>INDEX(Poblacion!$B$2:$B$2767,A92)</f>
        <v>Central</v>
      </c>
      <c r="D92" t="str">
        <f>INDEX(Poblacion!$C$2:$C$2767,A92)</f>
        <v>Calzado</v>
      </c>
      <c r="E92">
        <f>INDEX(Poblacion!$D$2:$D$2767,A92)</f>
        <v>2636</v>
      </c>
      <c r="F92">
        <f>INDEX(Poblacion!$E$2:$E$2767,A92)</f>
        <v>5776</v>
      </c>
    </row>
    <row r="93" spans="1:6" x14ac:dyDescent="0.25">
      <c r="A93">
        <v>1186</v>
      </c>
      <c r="B93" t="str">
        <f>INDEX(Poblacion!$A$2:$A$2767,Muestra!A93)</f>
        <v>San Isidro</v>
      </c>
      <c r="C93" t="str">
        <f>INDEX(Poblacion!$B$2:$B$2767,A93)</f>
        <v>Galaxia</v>
      </c>
      <c r="D93" t="str">
        <f>INDEX(Poblacion!$C$2:$C$2767,A93)</f>
        <v>Calzado</v>
      </c>
      <c r="E93">
        <f>INDEX(Poblacion!$D$2:$D$2767,A93)</f>
        <v>2230</v>
      </c>
      <c r="F93">
        <f>INDEX(Poblacion!$E$2:$E$2767,A93)</f>
        <v>3741</v>
      </c>
    </row>
    <row r="94" spans="1:6" x14ac:dyDescent="0.25">
      <c r="A94">
        <v>327</v>
      </c>
      <c r="B94" t="str">
        <f>INDEX(Poblacion!$A$2:$A$2767,Muestra!A94)</f>
        <v>San Isidro</v>
      </c>
      <c r="C94" t="str">
        <f>INDEX(Poblacion!$B$2:$B$2767,A94)</f>
        <v>Omega</v>
      </c>
      <c r="D94" t="str">
        <f>INDEX(Poblacion!$C$2:$C$2767,A94)</f>
        <v>Calzado</v>
      </c>
      <c r="E94">
        <f>INDEX(Poblacion!$D$2:$D$2767,A94)</f>
        <v>2616</v>
      </c>
      <c r="F94">
        <f>INDEX(Poblacion!$E$2:$E$2767,A94)</f>
        <v>3916</v>
      </c>
    </row>
    <row r="95" spans="1:6" x14ac:dyDescent="0.25">
      <c r="A95">
        <v>486</v>
      </c>
      <c r="B95" t="str">
        <f>INDEX(Poblacion!$A$2:$A$2767,Muestra!A95)</f>
        <v>Surco</v>
      </c>
      <c r="C95" t="str">
        <f>INDEX(Poblacion!$B$2:$B$2767,A95)</f>
        <v>Central</v>
      </c>
      <c r="D95" t="str">
        <f>INDEX(Poblacion!$C$2:$C$2767,A95)</f>
        <v>Ropa</v>
      </c>
      <c r="E95">
        <f>INDEX(Poblacion!$D$2:$D$2767,A95)</f>
        <v>2656</v>
      </c>
      <c r="F95">
        <f>INDEX(Poblacion!$E$2:$E$2767,A95)</f>
        <v>4062</v>
      </c>
    </row>
    <row r="96" spans="1:6" x14ac:dyDescent="0.25">
      <c r="A96">
        <v>1615</v>
      </c>
      <c r="B96" t="str">
        <f>INDEX(Poblacion!$A$2:$A$2767,Muestra!A96)</f>
        <v>Los Olivos</v>
      </c>
      <c r="C96" t="str">
        <f>INDEX(Poblacion!$B$2:$B$2767,A96)</f>
        <v>Central</v>
      </c>
      <c r="D96" t="str">
        <f>INDEX(Poblacion!$C$2:$C$2767,A96)</f>
        <v>Comida</v>
      </c>
      <c r="E96">
        <f>INDEX(Poblacion!$D$2:$D$2767,A96)</f>
        <v>2529</v>
      </c>
      <c r="F96">
        <f>INDEX(Poblacion!$E$2:$E$2767,A96)</f>
        <v>3810</v>
      </c>
    </row>
    <row r="97" spans="1:6" x14ac:dyDescent="0.25">
      <c r="A97">
        <v>1037</v>
      </c>
      <c r="B97" t="str">
        <f>INDEX(Poblacion!$A$2:$A$2767,Muestra!A97)</f>
        <v>Surco</v>
      </c>
      <c r="C97" t="str">
        <f>INDEX(Poblacion!$B$2:$B$2767,A97)</f>
        <v>Tvisto</v>
      </c>
      <c r="D97" t="str">
        <f>INDEX(Poblacion!$C$2:$C$2767,A97)</f>
        <v>Ropa</v>
      </c>
      <c r="E97">
        <f>INDEX(Poblacion!$D$2:$D$2767,A97)</f>
        <v>2366</v>
      </c>
      <c r="F97">
        <f>INDEX(Poblacion!$E$2:$E$2767,A97)</f>
        <v>4465</v>
      </c>
    </row>
    <row r="98" spans="1:6" x14ac:dyDescent="0.25">
      <c r="A98">
        <v>1785</v>
      </c>
      <c r="B98" t="str">
        <f>INDEX(Poblacion!$A$2:$A$2767,Muestra!A98)</f>
        <v>Los Olivos</v>
      </c>
      <c r="C98" t="str">
        <f>INDEX(Poblacion!$B$2:$B$2767,A98)</f>
        <v>Tvisto</v>
      </c>
      <c r="D98" t="str">
        <f>INDEX(Poblacion!$C$2:$C$2767,A98)</f>
        <v>Ropa</v>
      </c>
      <c r="E98">
        <f>INDEX(Poblacion!$D$2:$D$2767,A98)</f>
        <v>2020</v>
      </c>
      <c r="F98">
        <f>INDEX(Poblacion!$E$2:$E$2767,A98)</f>
        <v>5041</v>
      </c>
    </row>
    <row r="99" spans="1:6" x14ac:dyDescent="0.25">
      <c r="A99">
        <v>1897</v>
      </c>
      <c r="B99" t="str">
        <f>INDEX(Poblacion!$A$2:$A$2767,Muestra!A99)</f>
        <v>La Molina</v>
      </c>
      <c r="C99" t="str">
        <f>INDEX(Poblacion!$B$2:$B$2767,A99)</f>
        <v>Tvisto</v>
      </c>
      <c r="D99" t="str">
        <f>INDEX(Poblacion!$C$2:$C$2767,A99)</f>
        <v>Ropa</v>
      </c>
      <c r="E99">
        <f>INDEX(Poblacion!$D$2:$D$2767,A99)</f>
        <v>2141</v>
      </c>
      <c r="F99">
        <f>INDEX(Poblacion!$E$2:$E$2767,A99)</f>
        <v>3680</v>
      </c>
    </row>
    <row r="100" spans="1:6" x14ac:dyDescent="0.25">
      <c r="A100">
        <v>89</v>
      </c>
      <c r="B100" t="str">
        <f>INDEX(Poblacion!$A$2:$A$2767,Muestra!A100)</f>
        <v>La Molina</v>
      </c>
      <c r="C100" t="str">
        <f>INDEX(Poblacion!$B$2:$B$2767,A100)</f>
        <v>Omega</v>
      </c>
      <c r="D100" t="str">
        <f>INDEX(Poblacion!$C$2:$C$2767,A100)</f>
        <v>Calzado</v>
      </c>
      <c r="E100">
        <f>INDEX(Poblacion!$D$2:$D$2767,A100)</f>
        <v>2353</v>
      </c>
      <c r="F100">
        <f>INDEX(Poblacion!$E$2:$E$2767,A100)</f>
        <v>3141</v>
      </c>
    </row>
    <row r="101" spans="1:6" x14ac:dyDescent="0.25">
      <c r="A101">
        <v>1418</v>
      </c>
      <c r="B101" t="str">
        <f>INDEX(Poblacion!$A$2:$A$2767,Muestra!A101)</f>
        <v>La Molina</v>
      </c>
      <c r="C101" t="str">
        <f>INDEX(Poblacion!$B$2:$B$2767,A101)</f>
        <v>Omega</v>
      </c>
      <c r="D101" t="str">
        <f>INDEX(Poblacion!$C$2:$C$2767,A101)</f>
        <v>Calzado</v>
      </c>
      <c r="E101">
        <f>INDEX(Poblacion!$D$2:$D$2767,A101)</f>
        <v>2141</v>
      </c>
      <c r="F101">
        <f>INDEX(Poblacion!$E$2:$E$2767,A101)</f>
        <v>5147</v>
      </c>
    </row>
    <row r="102" spans="1:6" x14ac:dyDescent="0.25">
      <c r="A102">
        <v>316</v>
      </c>
      <c r="B102" t="str">
        <f>INDEX(Poblacion!$A$2:$A$2767,Muestra!A102)</f>
        <v>San Isidro</v>
      </c>
      <c r="C102" t="str">
        <f>INDEX(Poblacion!$B$2:$B$2767,A102)</f>
        <v>Omega</v>
      </c>
      <c r="D102" t="str">
        <f>INDEX(Poblacion!$C$2:$C$2767,A102)</f>
        <v>Calzado</v>
      </c>
      <c r="E102">
        <f>INDEX(Poblacion!$D$2:$D$2767,A102)</f>
        <v>2920</v>
      </c>
      <c r="F102">
        <f>INDEX(Poblacion!$E$2:$E$2767,A102)</f>
        <v>4681</v>
      </c>
    </row>
    <row r="103" spans="1:6" x14ac:dyDescent="0.25">
      <c r="A103">
        <v>2715</v>
      </c>
      <c r="B103" t="str">
        <f>INDEX(Poblacion!$A$2:$A$2767,Muestra!A103)</f>
        <v>La Molina</v>
      </c>
      <c r="C103" t="str">
        <f>INDEX(Poblacion!$B$2:$B$2767,A103)</f>
        <v>Tvisto</v>
      </c>
      <c r="D103" t="str">
        <f>INDEX(Poblacion!$C$2:$C$2767,A103)</f>
        <v>Calzado</v>
      </c>
      <c r="E103">
        <f>INDEX(Poblacion!$D$2:$D$2767,A103)</f>
        <v>2352</v>
      </c>
      <c r="F103">
        <f>INDEX(Poblacion!$E$2:$E$2767,A103)</f>
        <v>4550</v>
      </c>
    </row>
    <row r="104" spans="1:6" x14ac:dyDescent="0.25">
      <c r="A104">
        <v>2304</v>
      </c>
      <c r="B104" t="str">
        <f>INDEX(Poblacion!$A$2:$A$2767,Muestra!A104)</f>
        <v>Surco</v>
      </c>
      <c r="C104" t="str">
        <f>INDEX(Poblacion!$B$2:$B$2767,A104)</f>
        <v>Omega</v>
      </c>
      <c r="D104" t="str">
        <f>INDEX(Poblacion!$C$2:$C$2767,A104)</f>
        <v>Calzado</v>
      </c>
      <c r="E104">
        <f>INDEX(Poblacion!$D$2:$D$2767,A104)</f>
        <v>2062</v>
      </c>
      <c r="F104">
        <f>INDEX(Poblacion!$E$2:$E$2767,A104)</f>
        <v>4023</v>
      </c>
    </row>
    <row r="105" spans="1:6" x14ac:dyDescent="0.25">
      <c r="A105">
        <v>1801</v>
      </c>
      <c r="B105" t="str">
        <f>INDEX(Poblacion!$A$2:$A$2767,Muestra!A105)</f>
        <v>Surco</v>
      </c>
      <c r="C105" t="str">
        <f>INDEX(Poblacion!$B$2:$B$2767,A105)</f>
        <v>Galaxia</v>
      </c>
      <c r="D105" t="str">
        <f>INDEX(Poblacion!$C$2:$C$2767,A105)</f>
        <v>Ropa</v>
      </c>
      <c r="E105">
        <f>INDEX(Poblacion!$D$2:$D$2767,A105)</f>
        <v>2849</v>
      </c>
      <c r="F105">
        <f>INDEX(Poblacion!$E$2:$E$2767,A105)</f>
        <v>4332</v>
      </c>
    </row>
    <row r="106" spans="1:6" x14ac:dyDescent="0.25">
      <c r="A106">
        <v>11</v>
      </c>
      <c r="B106" t="str">
        <f>INDEX(Poblacion!$A$2:$A$2767,Muestra!A106)</f>
        <v>San Isidro</v>
      </c>
      <c r="C106" t="str">
        <f>INDEX(Poblacion!$B$2:$B$2767,A106)</f>
        <v>Central</v>
      </c>
      <c r="D106" t="str">
        <f>INDEX(Poblacion!$C$2:$C$2767,A106)</f>
        <v>Calzado</v>
      </c>
      <c r="E106">
        <f>INDEX(Poblacion!$D$2:$D$2767,A106)</f>
        <v>2384</v>
      </c>
      <c r="F106">
        <f>INDEX(Poblacion!$E$2:$E$2767,A106)</f>
        <v>2859</v>
      </c>
    </row>
    <row r="107" spans="1:6" x14ac:dyDescent="0.25">
      <c r="A107">
        <v>600</v>
      </c>
      <c r="B107" t="str">
        <f>INDEX(Poblacion!$A$2:$A$2767,Muestra!A107)</f>
        <v>San Isidro</v>
      </c>
      <c r="C107" t="str">
        <f>INDEX(Poblacion!$B$2:$B$2767,A107)</f>
        <v>Galaxia</v>
      </c>
      <c r="D107" t="str">
        <f>INDEX(Poblacion!$C$2:$C$2767,A107)</f>
        <v>Ropa</v>
      </c>
      <c r="E107">
        <f>INDEX(Poblacion!$D$2:$D$2767,A107)</f>
        <v>2486</v>
      </c>
      <c r="F107">
        <f>INDEX(Poblacion!$E$2:$E$2767,A107)</f>
        <v>3684</v>
      </c>
    </row>
    <row r="108" spans="1:6" x14ac:dyDescent="0.25">
      <c r="A108">
        <v>1500</v>
      </c>
      <c r="B108" t="str">
        <f>INDEX(Poblacion!$A$2:$A$2767,Muestra!A108)</f>
        <v>Surco</v>
      </c>
      <c r="C108" t="str">
        <f>INDEX(Poblacion!$B$2:$B$2767,A108)</f>
        <v>Omega</v>
      </c>
      <c r="D108" t="str">
        <f>INDEX(Poblacion!$C$2:$C$2767,A108)</f>
        <v>Comida</v>
      </c>
      <c r="E108">
        <f>INDEX(Poblacion!$D$2:$D$2767,A108)</f>
        <v>2293</v>
      </c>
      <c r="F108">
        <f>INDEX(Poblacion!$E$2:$E$2767,A108)</f>
        <v>2874</v>
      </c>
    </row>
    <row r="109" spans="1:6" x14ac:dyDescent="0.25">
      <c r="A109">
        <v>578</v>
      </c>
      <c r="B109" t="str">
        <f>INDEX(Poblacion!$A$2:$A$2767,Muestra!A109)</f>
        <v>San Isidro</v>
      </c>
      <c r="C109" t="str">
        <f>INDEX(Poblacion!$B$2:$B$2767,A109)</f>
        <v>Central</v>
      </c>
      <c r="D109" t="str">
        <f>INDEX(Poblacion!$C$2:$C$2767,A109)</f>
        <v>Comida</v>
      </c>
      <c r="E109">
        <f>INDEX(Poblacion!$D$2:$D$2767,A109)</f>
        <v>2236</v>
      </c>
      <c r="F109">
        <f>INDEX(Poblacion!$E$2:$E$2767,A109)</f>
        <v>3086</v>
      </c>
    </row>
    <row r="110" spans="1:6" x14ac:dyDescent="0.25">
      <c r="A110">
        <v>262</v>
      </c>
      <c r="B110" t="str">
        <f>INDEX(Poblacion!$A$2:$A$2767,Muestra!A110)</f>
        <v>San Isidro</v>
      </c>
      <c r="C110" t="str">
        <f>INDEX(Poblacion!$B$2:$B$2767,A110)</f>
        <v>Omega</v>
      </c>
      <c r="D110" t="str">
        <f>INDEX(Poblacion!$C$2:$C$2767,A110)</f>
        <v>Calzado</v>
      </c>
      <c r="E110">
        <f>INDEX(Poblacion!$D$2:$D$2767,A110)</f>
        <v>2709</v>
      </c>
      <c r="F110">
        <f>INDEX(Poblacion!$E$2:$E$2767,A110)</f>
        <v>2610</v>
      </c>
    </row>
    <row r="111" spans="1:6" x14ac:dyDescent="0.25">
      <c r="A111">
        <v>829</v>
      </c>
      <c r="B111" t="str">
        <f>INDEX(Poblacion!$A$2:$A$2767,Muestra!A111)</f>
        <v>San Isidro</v>
      </c>
      <c r="C111" t="str">
        <f>INDEX(Poblacion!$B$2:$B$2767,A111)</f>
        <v>Tvisto</v>
      </c>
      <c r="D111" t="str">
        <f>INDEX(Poblacion!$C$2:$C$2767,A111)</f>
        <v>Calzado</v>
      </c>
      <c r="E111">
        <f>INDEX(Poblacion!$D$2:$D$2767,A111)</f>
        <v>2472</v>
      </c>
      <c r="F111">
        <f>INDEX(Poblacion!$E$2:$E$2767,A111)</f>
        <v>3534</v>
      </c>
    </row>
    <row r="112" spans="1:6" x14ac:dyDescent="0.25">
      <c r="A112">
        <v>573</v>
      </c>
      <c r="B112" t="str">
        <f>INDEX(Poblacion!$A$2:$A$2767,Muestra!A112)</f>
        <v>La Molina</v>
      </c>
      <c r="C112" t="str">
        <f>INDEX(Poblacion!$B$2:$B$2767,A112)</f>
        <v>Tvisto</v>
      </c>
      <c r="D112" t="str">
        <f>INDEX(Poblacion!$C$2:$C$2767,A112)</f>
        <v>Ropa</v>
      </c>
      <c r="E112">
        <f>INDEX(Poblacion!$D$2:$D$2767,A112)</f>
        <v>2232</v>
      </c>
      <c r="F112">
        <f>INDEX(Poblacion!$E$2:$E$2767,A112)</f>
        <v>5779</v>
      </c>
    </row>
    <row r="113" spans="1:6" x14ac:dyDescent="0.25">
      <c r="A113">
        <v>812</v>
      </c>
      <c r="B113" t="str">
        <f>INDEX(Poblacion!$A$2:$A$2767,Muestra!A113)</f>
        <v>San Isidro</v>
      </c>
      <c r="C113" t="str">
        <f>INDEX(Poblacion!$B$2:$B$2767,A113)</f>
        <v>Central</v>
      </c>
      <c r="D113" t="str">
        <f>INDEX(Poblacion!$C$2:$C$2767,A113)</f>
        <v>Calzado</v>
      </c>
      <c r="E113">
        <f>INDEX(Poblacion!$D$2:$D$2767,A113)</f>
        <v>2429</v>
      </c>
      <c r="F113">
        <f>INDEX(Poblacion!$E$2:$E$2767,A113)</f>
        <v>3187</v>
      </c>
    </row>
    <row r="114" spans="1:6" x14ac:dyDescent="0.25">
      <c r="A114">
        <v>1533</v>
      </c>
      <c r="B114" t="str">
        <f>INDEX(Poblacion!$A$2:$A$2767,Muestra!A114)</f>
        <v>La Molina</v>
      </c>
      <c r="C114" t="str">
        <f>INDEX(Poblacion!$B$2:$B$2767,A114)</f>
        <v>Galaxia</v>
      </c>
      <c r="D114" t="str">
        <f>INDEX(Poblacion!$C$2:$C$2767,A114)</f>
        <v>Ropa</v>
      </c>
      <c r="E114">
        <f>INDEX(Poblacion!$D$2:$D$2767,A114)</f>
        <v>2689</v>
      </c>
      <c r="F114">
        <f>INDEX(Poblacion!$E$2:$E$2767,A114)</f>
        <v>5543</v>
      </c>
    </row>
    <row r="115" spans="1:6" x14ac:dyDescent="0.25">
      <c r="A115">
        <v>890</v>
      </c>
      <c r="B115" t="str">
        <f>INDEX(Poblacion!$A$2:$A$2767,Muestra!A115)</f>
        <v>San Isidro</v>
      </c>
      <c r="C115" t="str">
        <f>INDEX(Poblacion!$B$2:$B$2767,A115)</f>
        <v>Galaxia</v>
      </c>
      <c r="D115" t="str">
        <f>INDEX(Poblacion!$C$2:$C$2767,A115)</f>
        <v>Comida</v>
      </c>
      <c r="E115">
        <f>INDEX(Poblacion!$D$2:$D$2767,A115)</f>
        <v>2779</v>
      </c>
      <c r="F115">
        <f>INDEX(Poblacion!$E$2:$E$2767,A115)</f>
        <v>2645</v>
      </c>
    </row>
    <row r="116" spans="1:6" x14ac:dyDescent="0.25">
      <c r="A116">
        <v>1403</v>
      </c>
      <c r="B116" t="str">
        <f>INDEX(Poblacion!$A$2:$A$2767,Muestra!A116)</f>
        <v>Los Olivos</v>
      </c>
      <c r="C116" t="str">
        <f>INDEX(Poblacion!$B$2:$B$2767,A116)</f>
        <v>Omega</v>
      </c>
      <c r="D116" t="str">
        <f>INDEX(Poblacion!$C$2:$C$2767,A116)</f>
        <v>Ropa</v>
      </c>
      <c r="E116">
        <f>INDEX(Poblacion!$D$2:$D$2767,A116)</f>
        <v>2981</v>
      </c>
      <c r="F116">
        <f>INDEX(Poblacion!$E$2:$E$2767,A116)</f>
        <v>4718</v>
      </c>
    </row>
    <row r="117" spans="1:6" x14ac:dyDescent="0.25">
      <c r="A117">
        <v>2376</v>
      </c>
      <c r="B117" t="str">
        <f>INDEX(Poblacion!$A$2:$A$2767,Muestra!A117)</f>
        <v>San Isidro</v>
      </c>
      <c r="C117" t="str">
        <f>INDEX(Poblacion!$B$2:$B$2767,A117)</f>
        <v>Central</v>
      </c>
      <c r="D117" t="str">
        <f>INDEX(Poblacion!$C$2:$C$2767,A117)</f>
        <v>Ropa</v>
      </c>
      <c r="E117">
        <f>INDEX(Poblacion!$D$2:$D$2767,A117)</f>
        <v>2409</v>
      </c>
      <c r="F117">
        <f>INDEX(Poblacion!$E$2:$E$2767,A117)</f>
        <v>3909</v>
      </c>
    </row>
    <row r="118" spans="1:6" x14ac:dyDescent="0.25">
      <c r="A118">
        <v>1328</v>
      </c>
      <c r="B118" t="str">
        <f>INDEX(Poblacion!$A$2:$A$2767,Muestra!A118)</f>
        <v>San Isidro</v>
      </c>
      <c r="C118" t="str">
        <f>INDEX(Poblacion!$B$2:$B$2767,A118)</f>
        <v>Central</v>
      </c>
      <c r="D118" t="str">
        <f>INDEX(Poblacion!$C$2:$C$2767,A118)</f>
        <v>Comida</v>
      </c>
      <c r="E118">
        <f>INDEX(Poblacion!$D$2:$D$2767,A118)</f>
        <v>2425</v>
      </c>
      <c r="F118">
        <f>INDEX(Poblacion!$E$2:$E$2767,A118)</f>
        <v>3307</v>
      </c>
    </row>
    <row r="119" spans="1:6" x14ac:dyDescent="0.25">
      <c r="A119">
        <v>1673</v>
      </c>
      <c r="B119" t="str">
        <f>INDEX(Poblacion!$A$2:$A$2767,Muestra!A119)</f>
        <v>Los Olivos</v>
      </c>
      <c r="C119" t="str">
        <f>INDEX(Poblacion!$B$2:$B$2767,A119)</f>
        <v>Tvisto</v>
      </c>
      <c r="D119" t="str">
        <f>INDEX(Poblacion!$C$2:$C$2767,A119)</f>
        <v>Calzado</v>
      </c>
      <c r="E119">
        <f>INDEX(Poblacion!$D$2:$D$2767,A119)</f>
        <v>2872</v>
      </c>
      <c r="F119">
        <f>INDEX(Poblacion!$E$2:$E$2767,A119)</f>
        <v>5725</v>
      </c>
    </row>
    <row r="120" spans="1:6" x14ac:dyDescent="0.25">
      <c r="A120">
        <v>2543</v>
      </c>
      <c r="B120" t="str">
        <f>INDEX(Poblacion!$A$2:$A$2767,Muestra!A120)</f>
        <v>Los Olivos</v>
      </c>
      <c r="C120" t="str">
        <f>INDEX(Poblacion!$B$2:$B$2767,A120)</f>
        <v>Central</v>
      </c>
      <c r="D120" t="str">
        <f>INDEX(Poblacion!$C$2:$C$2767,A120)</f>
        <v>Comida</v>
      </c>
      <c r="E120">
        <f>INDEX(Poblacion!$D$2:$D$2767,A120)</f>
        <v>2070</v>
      </c>
      <c r="F120">
        <f>INDEX(Poblacion!$E$2:$E$2767,A120)</f>
        <v>5855</v>
      </c>
    </row>
    <row r="121" spans="1:6" x14ac:dyDescent="0.25">
      <c r="A121">
        <v>24</v>
      </c>
      <c r="B121" t="str">
        <f>INDEX(Poblacion!$A$2:$A$2767,Muestra!A121)</f>
        <v>Surco</v>
      </c>
      <c r="C121" t="str">
        <f>INDEX(Poblacion!$B$2:$B$2767,A121)</f>
        <v>Omega</v>
      </c>
      <c r="D121" t="str">
        <f>INDEX(Poblacion!$C$2:$C$2767,A121)</f>
        <v>Comida</v>
      </c>
      <c r="E121">
        <f>INDEX(Poblacion!$D$2:$D$2767,A121)</f>
        <v>2958</v>
      </c>
      <c r="F121">
        <f>INDEX(Poblacion!$E$2:$E$2767,A121)</f>
        <v>3673</v>
      </c>
    </row>
    <row r="122" spans="1:6" x14ac:dyDescent="0.25">
      <c r="A122">
        <v>1138</v>
      </c>
      <c r="B122" t="str">
        <f>INDEX(Poblacion!$A$2:$A$2767,Muestra!A122)</f>
        <v>Surco</v>
      </c>
      <c r="C122" t="str">
        <f>INDEX(Poblacion!$B$2:$B$2767,A122)</f>
        <v>Central</v>
      </c>
      <c r="D122" t="str">
        <f>INDEX(Poblacion!$C$2:$C$2767,A122)</f>
        <v>Calzado</v>
      </c>
      <c r="E122">
        <f>INDEX(Poblacion!$D$2:$D$2767,A122)</f>
        <v>2056</v>
      </c>
      <c r="F122">
        <f>INDEX(Poblacion!$E$2:$E$2767,A122)</f>
        <v>2579</v>
      </c>
    </row>
    <row r="123" spans="1:6" x14ac:dyDescent="0.25">
      <c r="A123">
        <v>547</v>
      </c>
      <c r="B123" t="str">
        <f>INDEX(Poblacion!$A$2:$A$2767,Muestra!A123)</f>
        <v>Surco</v>
      </c>
      <c r="C123" t="str">
        <f>INDEX(Poblacion!$B$2:$B$2767,A123)</f>
        <v>Central</v>
      </c>
      <c r="D123" t="str">
        <f>INDEX(Poblacion!$C$2:$C$2767,A123)</f>
        <v>Comida</v>
      </c>
      <c r="E123">
        <f>INDEX(Poblacion!$D$2:$D$2767,A123)</f>
        <v>2653</v>
      </c>
      <c r="F123">
        <f>INDEX(Poblacion!$E$2:$E$2767,A123)</f>
        <v>5136</v>
      </c>
    </row>
    <row r="124" spans="1:6" x14ac:dyDescent="0.25">
      <c r="A124">
        <v>891</v>
      </c>
      <c r="B124" t="str">
        <f>INDEX(Poblacion!$A$2:$A$2767,Muestra!A124)</f>
        <v>Surco</v>
      </c>
      <c r="C124" t="str">
        <f>INDEX(Poblacion!$B$2:$B$2767,A124)</f>
        <v>Tvisto</v>
      </c>
      <c r="D124" t="str">
        <f>INDEX(Poblacion!$C$2:$C$2767,A124)</f>
        <v>Comida</v>
      </c>
      <c r="E124">
        <f>INDEX(Poblacion!$D$2:$D$2767,A124)</f>
        <v>2780</v>
      </c>
      <c r="F124">
        <f>INDEX(Poblacion!$E$2:$E$2767,A124)</f>
        <v>2938</v>
      </c>
    </row>
    <row r="125" spans="1:6" x14ac:dyDescent="0.25">
      <c r="A125">
        <v>682</v>
      </c>
      <c r="B125" t="str">
        <f>INDEX(Poblacion!$A$2:$A$2767,Muestra!A125)</f>
        <v>Los Olivos</v>
      </c>
      <c r="C125" t="str">
        <f>INDEX(Poblacion!$B$2:$B$2767,A125)</f>
        <v>Omega</v>
      </c>
      <c r="D125" t="str">
        <f>INDEX(Poblacion!$C$2:$C$2767,A125)</f>
        <v>Comida</v>
      </c>
      <c r="E125">
        <f>INDEX(Poblacion!$D$2:$D$2767,A125)</f>
        <v>2380</v>
      </c>
      <c r="F125">
        <f>INDEX(Poblacion!$E$2:$E$2767,A125)</f>
        <v>3239</v>
      </c>
    </row>
    <row r="126" spans="1:6" x14ac:dyDescent="0.25">
      <c r="A126">
        <v>1762</v>
      </c>
      <c r="B126" t="str">
        <f>INDEX(Poblacion!$A$2:$A$2767,Muestra!A126)</f>
        <v>Surco</v>
      </c>
      <c r="C126" t="str">
        <f>INDEX(Poblacion!$B$2:$B$2767,A126)</f>
        <v>Omega</v>
      </c>
      <c r="D126" t="str">
        <f>INDEX(Poblacion!$C$2:$C$2767,A126)</f>
        <v>Calzado</v>
      </c>
      <c r="E126">
        <f>INDEX(Poblacion!$D$2:$D$2767,A126)</f>
        <v>2862</v>
      </c>
      <c r="F126">
        <f>INDEX(Poblacion!$E$2:$E$2767,A126)</f>
        <v>5499</v>
      </c>
    </row>
    <row r="127" spans="1:6" x14ac:dyDescent="0.25">
      <c r="A127">
        <v>664</v>
      </c>
      <c r="B127" t="str">
        <f>INDEX(Poblacion!$A$2:$A$2767,Muestra!A127)</f>
        <v>La Molina</v>
      </c>
      <c r="C127" t="str">
        <f>INDEX(Poblacion!$B$2:$B$2767,A127)</f>
        <v>Tvisto</v>
      </c>
      <c r="D127" t="str">
        <f>INDEX(Poblacion!$C$2:$C$2767,A127)</f>
        <v>Comida</v>
      </c>
      <c r="E127">
        <f>INDEX(Poblacion!$D$2:$D$2767,A127)</f>
        <v>2288</v>
      </c>
      <c r="F127">
        <f>INDEX(Poblacion!$E$2:$E$2767,A127)</f>
        <v>4285</v>
      </c>
    </row>
    <row r="128" spans="1:6" x14ac:dyDescent="0.25">
      <c r="A128">
        <v>856</v>
      </c>
      <c r="B128" t="str">
        <f>INDEX(Poblacion!$A$2:$A$2767,Muestra!A128)</f>
        <v>Los Olivos</v>
      </c>
      <c r="C128" t="str">
        <f>INDEX(Poblacion!$B$2:$B$2767,A128)</f>
        <v>Central</v>
      </c>
      <c r="D128" t="str">
        <f>INDEX(Poblacion!$C$2:$C$2767,A128)</f>
        <v>Comida</v>
      </c>
      <c r="E128">
        <f>INDEX(Poblacion!$D$2:$D$2767,A128)</f>
        <v>2335</v>
      </c>
      <c r="F128">
        <f>INDEX(Poblacion!$E$2:$E$2767,A128)</f>
        <v>5329</v>
      </c>
    </row>
    <row r="129" spans="1:6" x14ac:dyDescent="0.25">
      <c r="A129">
        <v>1870</v>
      </c>
      <c r="B129" t="str">
        <f>INDEX(Poblacion!$A$2:$A$2767,Muestra!A129)</f>
        <v>San Isidro</v>
      </c>
      <c r="C129" t="str">
        <f>INDEX(Poblacion!$B$2:$B$2767,A129)</f>
        <v>Central</v>
      </c>
      <c r="D129" t="str">
        <f>INDEX(Poblacion!$C$2:$C$2767,A129)</f>
        <v>Calzado</v>
      </c>
      <c r="E129">
        <f>INDEX(Poblacion!$D$2:$D$2767,A129)</f>
        <v>2229</v>
      </c>
      <c r="F129">
        <f>INDEX(Poblacion!$E$2:$E$2767,A129)</f>
        <v>5856</v>
      </c>
    </row>
    <row r="130" spans="1:6" x14ac:dyDescent="0.25">
      <c r="A130">
        <v>386</v>
      </c>
      <c r="B130" t="str">
        <f>INDEX(Poblacion!$A$2:$A$2767,Muestra!A130)</f>
        <v>Los Olivos</v>
      </c>
      <c r="C130" t="str">
        <f>INDEX(Poblacion!$B$2:$B$2767,A130)</f>
        <v>Omega</v>
      </c>
      <c r="D130" t="str">
        <f>INDEX(Poblacion!$C$2:$C$2767,A130)</f>
        <v>Ropa</v>
      </c>
      <c r="E130">
        <f>INDEX(Poblacion!$D$2:$D$2767,A130)</f>
        <v>2980</v>
      </c>
      <c r="F130">
        <f>INDEX(Poblacion!$E$2:$E$2767,A130)</f>
        <v>2723</v>
      </c>
    </row>
    <row r="131" spans="1:6" x14ac:dyDescent="0.25">
      <c r="A131">
        <v>1361</v>
      </c>
      <c r="B131" t="str">
        <f>INDEX(Poblacion!$A$2:$A$2767,Muestra!A131)</f>
        <v>San Isidro</v>
      </c>
      <c r="C131" t="str">
        <f>INDEX(Poblacion!$B$2:$B$2767,A131)</f>
        <v>Central</v>
      </c>
      <c r="D131" t="str">
        <f>INDEX(Poblacion!$C$2:$C$2767,A131)</f>
        <v>Ropa</v>
      </c>
      <c r="E131">
        <f>INDEX(Poblacion!$D$2:$D$2767,A131)</f>
        <v>2557</v>
      </c>
      <c r="F131">
        <f>INDEX(Poblacion!$E$2:$E$2767,A131)</f>
        <v>2839</v>
      </c>
    </row>
    <row r="132" spans="1:6" x14ac:dyDescent="0.25">
      <c r="A132">
        <v>2485</v>
      </c>
      <c r="B132" t="str">
        <f>INDEX(Poblacion!$A$2:$A$2767,Muestra!A132)</f>
        <v>La Molina</v>
      </c>
      <c r="C132" t="str">
        <f>INDEX(Poblacion!$B$2:$B$2767,A132)</f>
        <v>Tvisto</v>
      </c>
      <c r="D132" t="str">
        <f>INDEX(Poblacion!$C$2:$C$2767,A132)</f>
        <v>Comida</v>
      </c>
      <c r="E132">
        <f>INDEX(Poblacion!$D$2:$D$2767,A132)</f>
        <v>2676</v>
      </c>
      <c r="F132">
        <f>INDEX(Poblacion!$E$2:$E$2767,A132)</f>
        <v>4324</v>
      </c>
    </row>
    <row r="133" spans="1:6" x14ac:dyDescent="0.25">
      <c r="A133">
        <v>2123</v>
      </c>
      <c r="B133" t="str">
        <f>INDEX(Poblacion!$A$2:$A$2767,Muestra!A133)</f>
        <v>Los Olivos</v>
      </c>
      <c r="C133" t="str">
        <f>INDEX(Poblacion!$B$2:$B$2767,A133)</f>
        <v>Galaxia</v>
      </c>
      <c r="D133" t="str">
        <f>INDEX(Poblacion!$C$2:$C$2767,A133)</f>
        <v>Ropa</v>
      </c>
      <c r="E133">
        <f>INDEX(Poblacion!$D$2:$D$2767,A133)</f>
        <v>2518</v>
      </c>
      <c r="F133">
        <f>INDEX(Poblacion!$E$2:$E$2767,A133)</f>
        <v>4635</v>
      </c>
    </row>
    <row r="134" spans="1:6" x14ac:dyDescent="0.25">
      <c r="A134">
        <v>1384</v>
      </c>
      <c r="B134" t="str">
        <f>INDEX(Poblacion!$A$2:$A$2767,Muestra!A134)</f>
        <v>San Isidro</v>
      </c>
      <c r="C134" t="str">
        <f>INDEX(Poblacion!$B$2:$B$2767,A134)</f>
        <v>Central</v>
      </c>
      <c r="D134" t="str">
        <f>INDEX(Poblacion!$C$2:$C$2767,A134)</f>
        <v>Comida</v>
      </c>
      <c r="E134">
        <f>INDEX(Poblacion!$D$2:$D$2767,A134)</f>
        <v>2804</v>
      </c>
      <c r="F134">
        <f>INDEX(Poblacion!$E$2:$E$2767,A134)</f>
        <v>5877</v>
      </c>
    </row>
    <row r="135" spans="1:6" x14ac:dyDescent="0.25">
      <c r="A135">
        <v>1667</v>
      </c>
      <c r="B135" t="str">
        <f>INDEX(Poblacion!$A$2:$A$2767,Muestra!A135)</f>
        <v>San Isidro</v>
      </c>
      <c r="C135" t="str">
        <f>INDEX(Poblacion!$B$2:$B$2767,A135)</f>
        <v>Central</v>
      </c>
      <c r="D135" t="str">
        <f>INDEX(Poblacion!$C$2:$C$2767,A135)</f>
        <v>Ropa</v>
      </c>
      <c r="E135">
        <f>INDEX(Poblacion!$D$2:$D$2767,A135)</f>
        <v>2567</v>
      </c>
      <c r="F135">
        <f>INDEX(Poblacion!$E$2:$E$2767,A135)</f>
        <v>4816</v>
      </c>
    </row>
    <row r="136" spans="1:6" x14ac:dyDescent="0.25">
      <c r="A136">
        <v>889</v>
      </c>
      <c r="B136" t="str">
        <f>INDEX(Poblacion!$A$2:$A$2767,Muestra!A136)</f>
        <v>San Isidro</v>
      </c>
      <c r="C136" t="str">
        <f>INDEX(Poblacion!$B$2:$B$2767,A136)</f>
        <v>Central</v>
      </c>
      <c r="D136" t="str">
        <f>INDEX(Poblacion!$C$2:$C$2767,A136)</f>
        <v>Comida</v>
      </c>
      <c r="E136">
        <f>INDEX(Poblacion!$D$2:$D$2767,A136)</f>
        <v>2886</v>
      </c>
      <c r="F136">
        <f>INDEX(Poblacion!$E$2:$E$2767,A136)</f>
        <v>4544</v>
      </c>
    </row>
    <row r="137" spans="1:6" x14ac:dyDescent="0.25">
      <c r="A137">
        <v>837</v>
      </c>
      <c r="B137" t="str">
        <f>INDEX(Poblacion!$A$2:$A$2767,Muestra!A137)</f>
        <v>La Molina</v>
      </c>
      <c r="C137" t="str">
        <f>INDEX(Poblacion!$B$2:$B$2767,A137)</f>
        <v>Tvisto</v>
      </c>
      <c r="D137" t="str">
        <f>INDEX(Poblacion!$C$2:$C$2767,A137)</f>
        <v>Comida</v>
      </c>
      <c r="E137">
        <f>INDEX(Poblacion!$D$2:$D$2767,A137)</f>
        <v>2955</v>
      </c>
      <c r="F137">
        <f>INDEX(Poblacion!$E$2:$E$2767,A137)</f>
        <v>5074</v>
      </c>
    </row>
    <row r="138" spans="1:6" x14ac:dyDescent="0.25">
      <c r="A138">
        <v>398</v>
      </c>
      <c r="B138" t="str">
        <f>INDEX(Poblacion!$A$2:$A$2767,Muestra!A138)</f>
        <v>Los Olivos</v>
      </c>
      <c r="C138" t="str">
        <f>INDEX(Poblacion!$B$2:$B$2767,A138)</f>
        <v>Tvisto</v>
      </c>
      <c r="D138" t="str">
        <f>INDEX(Poblacion!$C$2:$C$2767,A138)</f>
        <v>Comida</v>
      </c>
      <c r="E138">
        <f>INDEX(Poblacion!$D$2:$D$2767,A138)</f>
        <v>2922</v>
      </c>
      <c r="F138">
        <f>INDEX(Poblacion!$E$2:$E$2767,A138)</f>
        <v>4740</v>
      </c>
    </row>
    <row r="139" spans="1:6" x14ac:dyDescent="0.25">
      <c r="A139">
        <v>1815</v>
      </c>
      <c r="B139" t="str">
        <f>INDEX(Poblacion!$A$2:$A$2767,Muestra!A139)</f>
        <v>San Isidro</v>
      </c>
      <c r="C139" t="str">
        <f>INDEX(Poblacion!$B$2:$B$2767,A139)</f>
        <v>Tvisto</v>
      </c>
      <c r="D139" t="str">
        <f>INDEX(Poblacion!$C$2:$C$2767,A139)</f>
        <v>Calzado</v>
      </c>
      <c r="E139">
        <f>INDEX(Poblacion!$D$2:$D$2767,A139)</f>
        <v>2557</v>
      </c>
      <c r="F139">
        <f>INDEX(Poblacion!$E$2:$E$2767,A139)</f>
        <v>4193</v>
      </c>
    </row>
    <row r="140" spans="1:6" x14ac:dyDescent="0.25">
      <c r="A140">
        <v>2468</v>
      </c>
      <c r="B140" t="str">
        <f>INDEX(Poblacion!$A$2:$A$2767,Muestra!A140)</f>
        <v>La Molina</v>
      </c>
      <c r="C140" t="str">
        <f>INDEX(Poblacion!$B$2:$B$2767,A140)</f>
        <v>Central</v>
      </c>
      <c r="D140" t="str">
        <f>INDEX(Poblacion!$C$2:$C$2767,A140)</f>
        <v>Comida</v>
      </c>
      <c r="E140">
        <f>INDEX(Poblacion!$D$2:$D$2767,A140)</f>
        <v>2913</v>
      </c>
      <c r="F140">
        <f>INDEX(Poblacion!$E$2:$E$2767,A140)</f>
        <v>4642</v>
      </c>
    </row>
    <row r="141" spans="1:6" x14ac:dyDescent="0.25">
      <c r="A141">
        <v>1325</v>
      </c>
      <c r="B141" t="str">
        <f>INDEX(Poblacion!$A$2:$A$2767,Muestra!A141)</f>
        <v>Surco</v>
      </c>
      <c r="C141" t="str">
        <f>INDEX(Poblacion!$B$2:$B$2767,A141)</f>
        <v>Central</v>
      </c>
      <c r="D141" t="str">
        <f>INDEX(Poblacion!$C$2:$C$2767,A141)</f>
        <v>Ropa</v>
      </c>
      <c r="E141">
        <f>INDEX(Poblacion!$D$2:$D$2767,A141)</f>
        <v>2378</v>
      </c>
      <c r="F141">
        <f>INDEX(Poblacion!$E$2:$E$2767,A141)</f>
        <v>4805</v>
      </c>
    </row>
    <row r="142" spans="1:6" x14ac:dyDescent="0.25">
      <c r="A142">
        <v>2063</v>
      </c>
      <c r="B142" t="str">
        <f>INDEX(Poblacion!$A$2:$A$2767,Muestra!A142)</f>
        <v>Los Olivos</v>
      </c>
      <c r="C142" t="str">
        <f>INDEX(Poblacion!$B$2:$B$2767,A142)</f>
        <v>Tvisto</v>
      </c>
      <c r="D142" t="str">
        <f>INDEX(Poblacion!$C$2:$C$2767,A142)</f>
        <v>Ropa</v>
      </c>
      <c r="E142">
        <f>INDEX(Poblacion!$D$2:$D$2767,A142)</f>
        <v>2255</v>
      </c>
      <c r="F142">
        <f>INDEX(Poblacion!$E$2:$E$2767,A142)</f>
        <v>2960</v>
      </c>
    </row>
    <row r="143" spans="1:6" x14ac:dyDescent="0.25">
      <c r="A143">
        <v>2294</v>
      </c>
      <c r="B143" t="str">
        <f>INDEX(Poblacion!$A$2:$A$2767,Muestra!A143)</f>
        <v>Los Olivos</v>
      </c>
      <c r="C143" t="str">
        <f>INDEX(Poblacion!$B$2:$B$2767,A143)</f>
        <v>Central</v>
      </c>
      <c r="D143" t="str">
        <f>INDEX(Poblacion!$C$2:$C$2767,A143)</f>
        <v>Calzado</v>
      </c>
      <c r="E143">
        <f>INDEX(Poblacion!$D$2:$D$2767,A143)</f>
        <v>2710</v>
      </c>
      <c r="F143">
        <f>INDEX(Poblacion!$E$2:$E$2767,A143)</f>
        <v>3374</v>
      </c>
    </row>
    <row r="144" spans="1:6" x14ac:dyDescent="0.25">
      <c r="A144">
        <v>1770</v>
      </c>
      <c r="B144" t="str">
        <f>INDEX(Poblacion!$A$2:$A$2767,Muestra!A144)</f>
        <v>Surco</v>
      </c>
      <c r="C144" t="str">
        <f>INDEX(Poblacion!$B$2:$B$2767,A144)</f>
        <v>Tvisto</v>
      </c>
      <c r="D144" t="str">
        <f>INDEX(Poblacion!$C$2:$C$2767,A144)</f>
        <v>Ropa</v>
      </c>
      <c r="E144">
        <f>INDEX(Poblacion!$D$2:$D$2767,A144)</f>
        <v>2015</v>
      </c>
      <c r="F144">
        <f>INDEX(Poblacion!$E$2:$E$2767,A144)</f>
        <v>4512</v>
      </c>
    </row>
    <row r="145" spans="1:6" x14ac:dyDescent="0.25">
      <c r="A145">
        <v>2639</v>
      </c>
      <c r="B145" t="str">
        <f>INDEX(Poblacion!$A$2:$A$2767,Muestra!A145)</f>
        <v>La Molina</v>
      </c>
      <c r="C145" t="str">
        <f>INDEX(Poblacion!$B$2:$B$2767,A145)</f>
        <v>Central</v>
      </c>
      <c r="D145" t="str">
        <f>INDEX(Poblacion!$C$2:$C$2767,A145)</f>
        <v>Ropa</v>
      </c>
      <c r="E145">
        <f>INDEX(Poblacion!$D$2:$D$2767,A145)</f>
        <v>2618</v>
      </c>
      <c r="F145">
        <f>INDEX(Poblacion!$E$2:$E$2767,A145)</f>
        <v>5377</v>
      </c>
    </row>
    <row r="146" spans="1:6" x14ac:dyDescent="0.25">
      <c r="A146">
        <v>2625</v>
      </c>
      <c r="B146" t="str">
        <f>INDEX(Poblacion!$A$2:$A$2767,Muestra!A146)</f>
        <v>Los Olivos</v>
      </c>
      <c r="C146" t="str">
        <f>INDEX(Poblacion!$B$2:$B$2767,A146)</f>
        <v>Central</v>
      </c>
      <c r="D146" t="str">
        <f>INDEX(Poblacion!$C$2:$C$2767,A146)</f>
        <v>Calzado</v>
      </c>
      <c r="E146">
        <f>INDEX(Poblacion!$D$2:$D$2767,A146)</f>
        <v>2468</v>
      </c>
      <c r="F146">
        <f>INDEX(Poblacion!$E$2:$E$2767,A146)</f>
        <v>5556</v>
      </c>
    </row>
    <row r="147" spans="1:6" x14ac:dyDescent="0.25">
      <c r="A147">
        <v>1349</v>
      </c>
      <c r="B147" t="str">
        <f>INDEX(Poblacion!$A$2:$A$2767,Muestra!A147)</f>
        <v>San Isidro</v>
      </c>
      <c r="C147" t="str">
        <f>INDEX(Poblacion!$B$2:$B$2767,A147)</f>
        <v>Omega</v>
      </c>
      <c r="D147" t="str">
        <f>INDEX(Poblacion!$C$2:$C$2767,A147)</f>
        <v>Comida</v>
      </c>
      <c r="E147">
        <f>INDEX(Poblacion!$D$2:$D$2767,A147)</f>
        <v>2603</v>
      </c>
      <c r="F147">
        <f>INDEX(Poblacion!$E$2:$E$2767,A147)</f>
        <v>5638</v>
      </c>
    </row>
    <row r="148" spans="1:6" x14ac:dyDescent="0.25">
      <c r="A148">
        <v>2694</v>
      </c>
      <c r="B148" t="str">
        <f>INDEX(Poblacion!$A$2:$A$2767,Muestra!A148)</f>
        <v>La Molina</v>
      </c>
      <c r="C148" t="str">
        <f>INDEX(Poblacion!$B$2:$B$2767,A148)</f>
        <v>Central</v>
      </c>
      <c r="D148" t="str">
        <f>INDEX(Poblacion!$C$2:$C$2767,A148)</f>
        <v>Calzado</v>
      </c>
      <c r="E148">
        <f>INDEX(Poblacion!$D$2:$D$2767,A148)</f>
        <v>2111</v>
      </c>
      <c r="F148">
        <f>INDEX(Poblacion!$E$2:$E$2767,A148)</f>
        <v>4660</v>
      </c>
    </row>
    <row r="149" spans="1:6" x14ac:dyDescent="0.25">
      <c r="A149">
        <v>1529</v>
      </c>
      <c r="B149" t="str">
        <f>INDEX(Poblacion!$A$2:$A$2767,Muestra!A149)</f>
        <v>La Molina</v>
      </c>
      <c r="C149" t="str">
        <f>INDEX(Poblacion!$B$2:$B$2767,A149)</f>
        <v>Tvisto</v>
      </c>
      <c r="D149" t="str">
        <f>INDEX(Poblacion!$C$2:$C$2767,A149)</f>
        <v>Ropa</v>
      </c>
      <c r="E149">
        <f>INDEX(Poblacion!$D$2:$D$2767,A149)</f>
        <v>2465</v>
      </c>
      <c r="F149">
        <f>INDEX(Poblacion!$E$2:$E$2767,A149)</f>
        <v>2633</v>
      </c>
    </row>
    <row r="150" spans="1:6" x14ac:dyDescent="0.25">
      <c r="A150">
        <v>441</v>
      </c>
      <c r="B150" t="str">
        <f>INDEX(Poblacion!$A$2:$A$2767,Muestra!A150)</f>
        <v>Surco</v>
      </c>
      <c r="C150" t="str">
        <f>INDEX(Poblacion!$B$2:$B$2767,A150)</f>
        <v>Central</v>
      </c>
      <c r="D150" t="str">
        <f>INDEX(Poblacion!$C$2:$C$2767,A150)</f>
        <v>Ropa</v>
      </c>
      <c r="E150">
        <f>INDEX(Poblacion!$D$2:$D$2767,A150)</f>
        <v>2247</v>
      </c>
      <c r="F150">
        <f>INDEX(Poblacion!$E$2:$E$2767,A150)</f>
        <v>5173</v>
      </c>
    </row>
    <row r="151" spans="1:6" x14ac:dyDescent="0.25">
      <c r="A151">
        <v>247</v>
      </c>
      <c r="B151" t="str">
        <f>INDEX(Poblacion!$A$2:$A$2767,Muestra!A151)</f>
        <v>San Isidro</v>
      </c>
      <c r="C151" t="str">
        <f>INDEX(Poblacion!$B$2:$B$2767,A151)</f>
        <v>Central</v>
      </c>
      <c r="D151" t="str">
        <f>INDEX(Poblacion!$C$2:$C$2767,A151)</f>
        <v>Ropa</v>
      </c>
      <c r="E151">
        <f>INDEX(Poblacion!$D$2:$D$2767,A151)</f>
        <v>2986</v>
      </c>
      <c r="F151">
        <f>INDEX(Poblacion!$E$2:$E$2767,A151)</f>
        <v>5674</v>
      </c>
    </row>
    <row r="152" spans="1:6" x14ac:dyDescent="0.25">
      <c r="A152">
        <v>916</v>
      </c>
      <c r="B152" t="str">
        <f>INDEX(Poblacion!$A$2:$A$2767,Muestra!A152)</f>
        <v>La Molina</v>
      </c>
      <c r="C152" t="str">
        <f>INDEX(Poblacion!$B$2:$B$2767,A152)</f>
        <v>Galaxia</v>
      </c>
      <c r="D152" t="str">
        <f>INDEX(Poblacion!$C$2:$C$2767,A152)</f>
        <v>Calzado</v>
      </c>
      <c r="E152">
        <f>INDEX(Poblacion!$D$2:$D$2767,A152)</f>
        <v>2907</v>
      </c>
      <c r="F152">
        <f>INDEX(Poblacion!$E$2:$E$2767,A152)</f>
        <v>3750</v>
      </c>
    </row>
    <row r="153" spans="1:6" x14ac:dyDescent="0.25">
      <c r="A153">
        <v>2732</v>
      </c>
      <c r="B153" t="str">
        <f>INDEX(Poblacion!$A$2:$A$2767,Muestra!A153)</f>
        <v>Surco</v>
      </c>
      <c r="C153" t="str">
        <f>INDEX(Poblacion!$B$2:$B$2767,A153)</f>
        <v>Omega</v>
      </c>
      <c r="D153" t="str">
        <f>INDEX(Poblacion!$C$2:$C$2767,A153)</f>
        <v>Calzado</v>
      </c>
      <c r="E153">
        <f>INDEX(Poblacion!$D$2:$D$2767,A153)</f>
        <v>2183</v>
      </c>
      <c r="F153">
        <f>INDEX(Poblacion!$E$2:$E$2767,A153)</f>
        <v>5372</v>
      </c>
    </row>
    <row r="154" spans="1:6" x14ac:dyDescent="0.25">
      <c r="A154">
        <v>636</v>
      </c>
      <c r="B154" t="str">
        <f>INDEX(Poblacion!$A$2:$A$2767,Muestra!A154)</f>
        <v>La Molina</v>
      </c>
      <c r="C154" t="str">
        <f>INDEX(Poblacion!$B$2:$B$2767,A154)</f>
        <v>Omega</v>
      </c>
      <c r="D154" t="str">
        <f>INDEX(Poblacion!$C$2:$C$2767,A154)</f>
        <v>Ropa</v>
      </c>
      <c r="E154">
        <f>INDEX(Poblacion!$D$2:$D$2767,A154)</f>
        <v>2718</v>
      </c>
      <c r="F154">
        <f>INDEX(Poblacion!$E$2:$E$2767,A154)</f>
        <v>4631</v>
      </c>
    </row>
    <row r="155" spans="1:6" x14ac:dyDescent="0.25">
      <c r="A155">
        <v>557</v>
      </c>
      <c r="B155" t="str">
        <f>INDEX(Poblacion!$A$2:$A$2767,Muestra!A155)</f>
        <v>San Isidro</v>
      </c>
      <c r="C155" t="str">
        <f>INDEX(Poblacion!$B$2:$B$2767,A155)</f>
        <v>Galaxia</v>
      </c>
      <c r="D155" t="str">
        <f>INDEX(Poblacion!$C$2:$C$2767,A155)</f>
        <v>Ropa</v>
      </c>
      <c r="E155">
        <f>INDEX(Poblacion!$D$2:$D$2767,A155)</f>
        <v>2705</v>
      </c>
      <c r="F155">
        <f>INDEX(Poblacion!$E$2:$E$2767,A155)</f>
        <v>3858</v>
      </c>
    </row>
    <row r="156" spans="1:6" x14ac:dyDescent="0.25">
      <c r="A156">
        <v>464</v>
      </c>
      <c r="B156" t="str">
        <f>INDEX(Poblacion!$A$2:$A$2767,Muestra!A156)</f>
        <v>Surco</v>
      </c>
      <c r="C156" t="str">
        <f>INDEX(Poblacion!$B$2:$B$2767,A156)</f>
        <v>Central</v>
      </c>
      <c r="D156" t="str">
        <f>INDEX(Poblacion!$C$2:$C$2767,A156)</f>
        <v>Ropa</v>
      </c>
      <c r="E156">
        <f>INDEX(Poblacion!$D$2:$D$2767,A156)</f>
        <v>2871</v>
      </c>
      <c r="F156">
        <f>INDEX(Poblacion!$E$2:$E$2767,A156)</f>
        <v>3466</v>
      </c>
    </row>
    <row r="157" spans="1:6" x14ac:dyDescent="0.25">
      <c r="A157">
        <v>1263</v>
      </c>
      <c r="B157" t="str">
        <f>INDEX(Poblacion!$A$2:$A$2767,Muestra!A157)</f>
        <v>San Isidro</v>
      </c>
      <c r="C157" t="str">
        <f>INDEX(Poblacion!$B$2:$B$2767,A157)</f>
        <v>Tvisto</v>
      </c>
      <c r="D157" t="str">
        <f>INDEX(Poblacion!$C$2:$C$2767,A157)</f>
        <v>Calzado</v>
      </c>
      <c r="E157">
        <f>INDEX(Poblacion!$D$2:$D$2767,A157)</f>
        <v>2920</v>
      </c>
      <c r="F157">
        <f>INDEX(Poblacion!$E$2:$E$2767,A157)</f>
        <v>3766</v>
      </c>
    </row>
    <row r="158" spans="1:6" x14ac:dyDescent="0.25">
      <c r="A158">
        <v>1578</v>
      </c>
      <c r="B158" t="str">
        <f>INDEX(Poblacion!$A$2:$A$2767,Muestra!A158)</f>
        <v>San Isidro</v>
      </c>
      <c r="C158" t="str">
        <f>INDEX(Poblacion!$B$2:$B$2767,A158)</f>
        <v>Galaxia</v>
      </c>
      <c r="D158" t="str">
        <f>INDEX(Poblacion!$C$2:$C$2767,A158)</f>
        <v>Comida</v>
      </c>
      <c r="E158">
        <f>INDEX(Poblacion!$D$2:$D$2767,A158)</f>
        <v>2521</v>
      </c>
      <c r="F158">
        <f>INDEX(Poblacion!$E$2:$E$2767,A158)</f>
        <v>5774</v>
      </c>
    </row>
    <row r="159" spans="1:6" x14ac:dyDescent="0.25">
      <c r="A159">
        <v>943</v>
      </c>
      <c r="B159" t="str">
        <f>INDEX(Poblacion!$A$2:$A$2767,Muestra!A159)</f>
        <v>La Molina</v>
      </c>
      <c r="C159" t="str">
        <f>INDEX(Poblacion!$B$2:$B$2767,A159)</f>
        <v>Galaxia</v>
      </c>
      <c r="D159" t="str">
        <f>INDEX(Poblacion!$C$2:$C$2767,A159)</f>
        <v>Calzado</v>
      </c>
      <c r="E159">
        <f>INDEX(Poblacion!$D$2:$D$2767,A159)</f>
        <v>2810</v>
      </c>
      <c r="F159">
        <f>INDEX(Poblacion!$E$2:$E$2767,A159)</f>
        <v>4714</v>
      </c>
    </row>
    <row r="160" spans="1:6" x14ac:dyDescent="0.25">
      <c r="A160">
        <v>1652</v>
      </c>
      <c r="B160" t="str">
        <f>INDEX(Poblacion!$A$2:$A$2767,Muestra!A160)</f>
        <v>San Isidro</v>
      </c>
      <c r="C160" t="str">
        <f>INDEX(Poblacion!$B$2:$B$2767,A160)</f>
        <v>Galaxia</v>
      </c>
      <c r="D160" t="str">
        <f>INDEX(Poblacion!$C$2:$C$2767,A160)</f>
        <v>Comida</v>
      </c>
      <c r="E160">
        <f>INDEX(Poblacion!$D$2:$D$2767,A160)</f>
        <v>2695</v>
      </c>
      <c r="F160">
        <f>INDEX(Poblacion!$E$2:$E$2767,A160)</f>
        <v>4004</v>
      </c>
    </row>
    <row r="161" spans="1:6" x14ac:dyDescent="0.25">
      <c r="A161">
        <v>1143</v>
      </c>
      <c r="B161" t="str">
        <f>INDEX(Poblacion!$A$2:$A$2767,Muestra!A161)</f>
        <v>Los Olivos</v>
      </c>
      <c r="C161" t="str">
        <f>INDEX(Poblacion!$B$2:$B$2767,A161)</f>
        <v>Tvisto</v>
      </c>
      <c r="D161" t="str">
        <f>INDEX(Poblacion!$C$2:$C$2767,A161)</f>
        <v>Ropa</v>
      </c>
      <c r="E161">
        <f>INDEX(Poblacion!$D$2:$D$2767,A161)</f>
        <v>2589</v>
      </c>
      <c r="F161">
        <f>INDEX(Poblacion!$E$2:$E$2767,A161)</f>
        <v>3030</v>
      </c>
    </row>
    <row r="162" spans="1:6" x14ac:dyDescent="0.25">
      <c r="A162">
        <v>2427</v>
      </c>
      <c r="B162" t="str">
        <f>INDEX(Poblacion!$A$2:$A$2767,Muestra!A162)</f>
        <v>San Isidro</v>
      </c>
      <c r="C162" t="str">
        <f>INDEX(Poblacion!$B$2:$B$2767,A162)</f>
        <v>Omega</v>
      </c>
      <c r="D162" t="str">
        <f>INDEX(Poblacion!$C$2:$C$2767,A162)</f>
        <v>Comida</v>
      </c>
      <c r="E162">
        <f>INDEX(Poblacion!$D$2:$D$2767,A162)</f>
        <v>2722</v>
      </c>
      <c r="F162">
        <f>INDEX(Poblacion!$E$2:$E$2767,A162)</f>
        <v>3628</v>
      </c>
    </row>
    <row r="163" spans="1:6" x14ac:dyDescent="0.25">
      <c r="A163">
        <v>519</v>
      </c>
      <c r="B163" t="str">
        <f>INDEX(Poblacion!$A$2:$A$2767,Muestra!A163)</f>
        <v>Los Olivos</v>
      </c>
      <c r="C163" t="str">
        <f>INDEX(Poblacion!$B$2:$B$2767,A163)</f>
        <v>Tvisto</v>
      </c>
      <c r="D163" t="str">
        <f>INDEX(Poblacion!$C$2:$C$2767,A163)</f>
        <v>Calzado</v>
      </c>
      <c r="E163">
        <f>INDEX(Poblacion!$D$2:$D$2767,A163)</f>
        <v>2327</v>
      </c>
      <c r="F163">
        <f>INDEX(Poblacion!$E$2:$E$2767,A163)</f>
        <v>4319</v>
      </c>
    </row>
    <row r="164" spans="1:6" x14ac:dyDescent="0.25">
      <c r="A164">
        <v>1487</v>
      </c>
      <c r="B164" t="str">
        <f>INDEX(Poblacion!$A$2:$A$2767,Muestra!A164)</f>
        <v>La Molina</v>
      </c>
      <c r="C164" t="str">
        <f>INDEX(Poblacion!$B$2:$B$2767,A164)</f>
        <v>Central</v>
      </c>
      <c r="D164" t="str">
        <f>INDEX(Poblacion!$C$2:$C$2767,A164)</f>
        <v>Comida</v>
      </c>
      <c r="E164">
        <f>INDEX(Poblacion!$D$2:$D$2767,A164)</f>
        <v>2441</v>
      </c>
      <c r="F164">
        <f>INDEX(Poblacion!$E$2:$E$2767,A164)</f>
        <v>3535</v>
      </c>
    </row>
    <row r="165" spans="1:6" x14ac:dyDescent="0.25">
      <c r="A165">
        <v>414</v>
      </c>
      <c r="B165" t="str">
        <f>INDEX(Poblacion!$A$2:$A$2767,Muestra!A165)</f>
        <v>Surco</v>
      </c>
      <c r="C165" t="str">
        <f>INDEX(Poblacion!$B$2:$B$2767,A165)</f>
        <v>Central</v>
      </c>
      <c r="D165" t="str">
        <f>INDEX(Poblacion!$C$2:$C$2767,A165)</f>
        <v>Calzado</v>
      </c>
      <c r="E165">
        <f>INDEX(Poblacion!$D$2:$D$2767,A165)</f>
        <v>2591</v>
      </c>
      <c r="F165">
        <f>INDEX(Poblacion!$E$2:$E$2767,A165)</f>
        <v>4218</v>
      </c>
    </row>
    <row r="166" spans="1:6" x14ac:dyDescent="0.25">
      <c r="A166">
        <v>2408</v>
      </c>
      <c r="B166" t="str">
        <f>INDEX(Poblacion!$A$2:$A$2767,Muestra!A166)</f>
        <v>San Isidro</v>
      </c>
      <c r="C166" t="str">
        <f>INDEX(Poblacion!$B$2:$B$2767,A166)</f>
        <v>Tvisto</v>
      </c>
      <c r="D166" t="str">
        <f>INDEX(Poblacion!$C$2:$C$2767,A166)</f>
        <v>Ropa</v>
      </c>
      <c r="E166">
        <f>INDEX(Poblacion!$D$2:$D$2767,A166)</f>
        <v>2326</v>
      </c>
      <c r="F166">
        <f>INDEX(Poblacion!$E$2:$E$2767,A166)</f>
        <v>5157</v>
      </c>
    </row>
    <row r="167" spans="1:6" x14ac:dyDescent="0.25">
      <c r="A167">
        <v>2671</v>
      </c>
      <c r="B167" t="str">
        <f>INDEX(Poblacion!$A$2:$A$2767,Muestra!A167)</f>
        <v>Los Olivos</v>
      </c>
      <c r="C167" t="str">
        <f>INDEX(Poblacion!$B$2:$B$2767,A167)</f>
        <v>Omega</v>
      </c>
      <c r="D167" t="str">
        <f>INDEX(Poblacion!$C$2:$C$2767,A167)</f>
        <v>Calzado</v>
      </c>
      <c r="E167">
        <f>INDEX(Poblacion!$D$2:$D$2767,A167)</f>
        <v>2373</v>
      </c>
      <c r="F167">
        <f>INDEX(Poblacion!$E$2:$E$2767,A167)</f>
        <v>5332</v>
      </c>
    </row>
    <row r="168" spans="1:6" x14ac:dyDescent="0.25">
      <c r="A168">
        <v>2105</v>
      </c>
      <c r="B168" t="str">
        <f>INDEX(Poblacion!$A$2:$A$2767,Muestra!A168)</f>
        <v>Surco</v>
      </c>
      <c r="C168" t="str">
        <f>INDEX(Poblacion!$B$2:$B$2767,A168)</f>
        <v>Central</v>
      </c>
      <c r="D168" t="str">
        <f>INDEX(Poblacion!$C$2:$C$2767,A168)</f>
        <v>Comida</v>
      </c>
      <c r="E168">
        <f>INDEX(Poblacion!$D$2:$D$2767,A168)</f>
        <v>2936</v>
      </c>
      <c r="F168">
        <f>INDEX(Poblacion!$E$2:$E$2767,A168)</f>
        <v>3857</v>
      </c>
    </row>
    <row r="169" spans="1:6" x14ac:dyDescent="0.25">
      <c r="A169">
        <v>1211</v>
      </c>
      <c r="B169" t="str">
        <f>INDEX(Poblacion!$A$2:$A$2767,Muestra!A169)</f>
        <v>Los Olivos</v>
      </c>
      <c r="C169" t="str">
        <f>INDEX(Poblacion!$B$2:$B$2767,A169)</f>
        <v>Omega</v>
      </c>
      <c r="D169" t="str">
        <f>INDEX(Poblacion!$C$2:$C$2767,A169)</f>
        <v>Comida</v>
      </c>
      <c r="E169">
        <f>INDEX(Poblacion!$D$2:$D$2767,A169)</f>
        <v>2866</v>
      </c>
      <c r="F169">
        <f>INDEX(Poblacion!$E$2:$E$2767,A169)</f>
        <v>5976</v>
      </c>
    </row>
    <row r="170" spans="1:6" x14ac:dyDescent="0.25">
      <c r="A170">
        <v>469</v>
      </c>
      <c r="B170" t="str">
        <f>INDEX(Poblacion!$A$2:$A$2767,Muestra!A170)</f>
        <v>San Isidro</v>
      </c>
      <c r="C170" t="str">
        <f>INDEX(Poblacion!$B$2:$B$2767,A170)</f>
        <v>Tvisto</v>
      </c>
      <c r="D170" t="str">
        <f>INDEX(Poblacion!$C$2:$C$2767,A170)</f>
        <v>Comida</v>
      </c>
      <c r="E170">
        <f>INDEX(Poblacion!$D$2:$D$2767,A170)</f>
        <v>2955</v>
      </c>
      <c r="F170">
        <f>INDEX(Poblacion!$E$2:$E$2767,A170)</f>
        <v>3317</v>
      </c>
    </row>
    <row r="171" spans="1:6" x14ac:dyDescent="0.25">
      <c r="A171">
        <v>724</v>
      </c>
      <c r="B171" t="str">
        <f>INDEX(Poblacion!$A$2:$A$2767,Muestra!A171)</f>
        <v>San Isidro</v>
      </c>
      <c r="C171" t="str">
        <f>INDEX(Poblacion!$B$2:$B$2767,A171)</f>
        <v>Galaxia</v>
      </c>
      <c r="D171" t="str">
        <f>INDEX(Poblacion!$C$2:$C$2767,A171)</f>
        <v>Ropa</v>
      </c>
      <c r="E171">
        <f>INDEX(Poblacion!$D$2:$D$2767,A171)</f>
        <v>2862</v>
      </c>
      <c r="F171">
        <f>INDEX(Poblacion!$E$2:$E$2767,A171)</f>
        <v>6000</v>
      </c>
    </row>
    <row r="172" spans="1:6" x14ac:dyDescent="0.25">
      <c r="A172">
        <v>1357</v>
      </c>
      <c r="B172" t="str">
        <f>INDEX(Poblacion!$A$2:$A$2767,Muestra!A172)</f>
        <v>Surco</v>
      </c>
      <c r="C172" t="str">
        <f>INDEX(Poblacion!$B$2:$B$2767,A172)</f>
        <v>Omega</v>
      </c>
      <c r="D172" t="str">
        <f>INDEX(Poblacion!$C$2:$C$2767,A172)</f>
        <v>Calzado</v>
      </c>
      <c r="E172">
        <f>INDEX(Poblacion!$D$2:$D$2767,A172)</f>
        <v>2378</v>
      </c>
      <c r="F172">
        <f>INDEX(Poblacion!$E$2:$E$2767,A172)</f>
        <v>5128</v>
      </c>
    </row>
    <row r="173" spans="1:6" x14ac:dyDescent="0.25">
      <c r="A173">
        <v>1831</v>
      </c>
      <c r="B173" t="str">
        <f>INDEX(Poblacion!$A$2:$A$2767,Muestra!A173)</f>
        <v>Los Olivos</v>
      </c>
      <c r="C173" t="str">
        <f>INDEX(Poblacion!$B$2:$B$2767,A173)</f>
        <v>Central</v>
      </c>
      <c r="D173" t="str">
        <f>INDEX(Poblacion!$C$2:$C$2767,A173)</f>
        <v>Comida</v>
      </c>
      <c r="E173">
        <f>INDEX(Poblacion!$D$2:$D$2767,A173)</f>
        <v>2503</v>
      </c>
      <c r="F173">
        <f>INDEX(Poblacion!$E$2:$E$2767,A173)</f>
        <v>3783</v>
      </c>
    </row>
    <row r="174" spans="1:6" x14ac:dyDescent="0.25">
      <c r="A174">
        <v>312</v>
      </c>
      <c r="B174" t="str">
        <f>INDEX(Poblacion!$A$2:$A$2767,Muestra!A174)</f>
        <v>La Molina</v>
      </c>
      <c r="C174" t="str">
        <f>INDEX(Poblacion!$B$2:$B$2767,A174)</f>
        <v>Omega</v>
      </c>
      <c r="D174" t="str">
        <f>INDEX(Poblacion!$C$2:$C$2767,A174)</f>
        <v>Comida</v>
      </c>
      <c r="E174">
        <f>INDEX(Poblacion!$D$2:$D$2767,A174)</f>
        <v>2799</v>
      </c>
      <c r="F174">
        <f>INDEX(Poblacion!$E$2:$E$2767,A174)</f>
        <v>3502</v>
      </c>
    </row>
    <row r="175" spans="1:6" x14ac:dyDescent="0.25">
      <c r="A175">
        <v>538</v>
      </c>
      <c r="B175" t="str">
        <f>INDEX(Poblacion!$A$2:$A$2767,Muestra!A175)</f>
        <v>Los Olivos</v>
      </c>
      <c r="C175" t="str">
        <f>INDEX(Poblacion!$B$2:$B$2767,A175)</f>
        <v>Galaxia</v>
      </c>
      <c r="D175" t="str">
        <f>INDEX(Poblacion!$C$2:$C$2767,A175)</f>
        <v>Ropa</v>
      </c>
      <c r="E175">
        <f>INDEX(Poblacion!$D$2:$D$2767,A175)</f>
        <v>2202</v>
      </c>
      <c r="F175">
        <f>INDEX(Poblacion!$E$2:$E$2767,A175)</f>
        <v>5091</v>
      </c>
    </row>
    <row r="176" spans="1:6" x14ac:dyDescent="0.25">
      <c r="A176">
        <v>1048</v>
      </c>
      <c r="B176" t="str">
        <f>INDEX(Poblacion!$A$2:$A$2767,Muestra!A176)</f>
        <v>San Isidro</v>
      </c>
      <c r="C176" t="str">
        <f>INDEX(Poblacion!$B$2:$B$2767,A176)</f>
        <v>Central</v>
      </c>
      <c r="D176" t="str">
        <f>INDEX(Poblacion!$C$2:$C$2767,A176)</f>
        <v>Ropa</v>
      </c>
      <c r="E176">
        <f>INDEX(Poblacion!$D$2:$D$2767,A176)</f>
        <v>2089</v>
      </c>
      <c r="F176">
        <f>INDEX(Poblacion!$E$2:$E$2767,A176)</f>
        <v>3740</v>
      </c>
    </row>
    <row r="177" spans="1:6" x14ac:dyDescent="0.25">
      <c r="A177">
        <v>1257</v>
      </c>
      <c r="B177" t="str">
        <f>INDEX(Poblacion!$A$2:$A$2767,Muestra!A177)</f>
        <v>Surco</v>
      </c>
      <c r="C177" t="str">
        <f>INDEX(Poblacion!$B$2:$B$2767,A177)</f>
        <v>Tvisto</v>
      </c>
      <c r="D177" t="str">
        <f>INDEX(Poblacion!$C$2:$C$2767,A177)</f>
        <v>Calzado</v>
      </c>
      <c r="E177">
        <f>INDEX(Poblacion!$D$2:$D$2767,A177)</f>
        <v>2901</v>
      </c>
      <c r="F177">
        <f>INDEX(Poblacion!$E$2:$E$2767,A177)</f>
        <v>4673</v>
      </c>
    </row>
    <row r="178" spans="1:6" x14ac:dyDescent="0.25">
      <c r="A178">
        <v>654</v>
      </c>
      <c r="B178" t="str">
        <f>INDEX(Poblacion!$A$2:$A$2767,Muestra!A178)</f>
        <v>La Molina</v>
      </c>
      <c r="C178" t="str">
        <f>INDEX(Poblacion!$B$2:$B$2767,A178)</f>
        <v>Galaxia</v>
      </c>
      <c r="D178" t="str">
        <f>INDEX(Poblacion!$C$2:$C$2767,A178)</f>
        <v>Ropa</v>
      </c>
      <c r="E178">
        <f>INDEX(Poblacion!$D$2:$D$2767,A178)</f>
        <v>2346</v>
      </c>
      <c r="F178">
        <f>INDEX(Poblacion!$E$2:$E$2767,A178)</f>
        <v>5901</v>
      </c>
    </row>
    <row r="179" spans="1:6" x14ac:dyDescent="0.25">
      <c r="A179">
        <v>1923</v>
      </c>
      <c r="B179" t="str">
        <f>INDEX(Poblacion!$A$2:$A$2767,Muestra!A179)</f>
        <v>Los Olivos</v>
      </c>
      <c r="C179" t="str">
        <f>INDEX(Poblacion!$B$2:$B$2767,A179)</f>
        <v>Tvisto</v>
      </c>
      <c r="D179" t="str">
        <f>INDEX(Poblacion!$C$2:$C$2767,A179)</f>
        <v>Calzado</v>
      </c>
      <c r="E179">
        <f>INDEX(Poblacion!$D$2:$D$2767,A179)</f>
        <v>2729</v>
      </c>
      <c r="F179">
        <f>INDEX(Poblacion!$E$2:$E$2767,A179)</f>
        <v>2852</v>
      </c>
    </row>
    <row r="180" spans="1:6" x14ac:dyDescent="0.25">
      <c r="A180">
        <v>2659</v>
      </c>
      <c r="B180" t="str">
        <f>INDEX(Poblacion!$A$2:$A$2767,Muestra!A180)</f>
        <v>San Isidro</v>
      </c>
      <c r="C180" t="str">
        <f>INDEX(Poblacion!$B$2:$B$2767,A180)</f>
        <v>Tvisto</v>
      </c>
      <c r="D180" t="str">
        <f>INDEX(Poblacion!$C$2:$C$2767,A180)</f>
        <v>Ropa</v>
      </c>
      <c r="E180">
        <f>INDEX(Poblacion!$D$2:$D$2767,A180)</f>
        <v>2896</v>
      </c>
      <c r="F180">
        <f>INDEX(Poblacion!$E$2:$E$2767,A180)</f>
        <v>4814</v>
      </c>
    </row>
    <row r="181" spans="1:6" x14ac:dyDescent="0.25">
      <c r="A181">
        <v>2121</v>
      </c>
      <c r="B181" t="str">
        <f>INDEX(Poblacion!$A$2:$A$2767,Muestra!A181)</f>
        <v>San Isidro</v>
      </c>
      <c r="C181" t="str">
        <f>INDEX(Poblacion!$B$2:$B$2767,A181)</f>
        <v>Central</v>
      </c>
      <c r="D181" t="str">
        <f>INDEX(Poblacion!$C$2:$C$2767,A181)</f>
        <v>Comida</v>
      </c>
      <c r="E181">
        <f>INDEX(Poblacion!$D$2:$D$2767,A181)</f>
        <v>2028</v>
      </c>
      <c r="F181">
        <f>INDEX(Poblacion!$E$2:$E$2767,A181)</f>
        <v>3371</v>
      </c>
    </row>
    <row r="182" spans="1:6" x14ac:dyDescent="0.25">
      <c r="A182">
        <v>181</v>
      </c>
      <c r="B182" t="str">
        <f>INDEX(Poblacion!$A$2:$A$2767,Muestra!A182)</f>
        <v>Los Olivos</v>
      </c>
      <c r="C182" t="str">
        <f>INDEX(Poblacion!$B$2:$B$2767,A182)</f>
        <v>Central</v>
      </c>
      <c r="D182" t="str">
        <f>INDEX(Poblacion!$C$2:$C$2767,A182)</f>
        <v>Comida</v>
      </c>
      <c r="E182">
        <f>INDEX(Poblacion!$D$2:$D$2767,A182)</f>
        <v>2709</v>
      </c>
      <c r="F182">
        <f>INDEX(Poblacion!$E$2:$E$2767,A182)</f>
        <v>2503</v>
      </c>
    </row>
    <row r="183" spans="1:6" x14ac:dyDescent="0.25">
      <c r="A183">
        <v>92</v>
      </c>
      <c r="B183" t="str">
        <f>INDEX(Poblacion!$A$2:$A$2767,Muestra!A183)</f>
        <v>La Molina</v>
      </c>
      <c r="C183" t="str">
        <f>INDEX(Poblacion!$B$2:$B$2767,A183)</f>
        <v>Omega</v>
      </c>
      <c r="D183" t="str">
        <f>INDEX(Poblacion!$C$2:$C$2767,A183)</f>
        <v>Comida</v>
      </c>
      <c r="E183">
        <f>INDEX(Poblacion!$D$2:$D$2767,A183)</f>
        <v>2685</v>
      </c>
      <c r="F183">
        <f>INDEX(Poblacion!$E$2:$E$2767,A183)</f>
        <v>4848</v>
      </c>
    </row>
    <row r="184" spans="1:6" x14ac:dyDescent="0.25">
      <c r="A184">
        <v>2139</v>
      </c>
      <c r="B184" t="str">
        <f>INDEX(Poblacion!$A$2:$A$2767,Muestra!A184)</f>
        <v>San Isidro</v>
      </c>
      <c r="C184" t="str">
        <f>INDEX(Poblacion!$B$2:$B$2767,A184)</f>
        <v>Omega</v>
      </c>
      <c r="D184" t="str">
        <f>INDEX(Poblacion!$C$2:$C$2767,A184)</f>
        <v>Ropa</v>
      </c>
      <c r="E184">
        <f>INDEX(Poblacion!$D$2:$D$2767,A184)</f>
        <v>2660</v>
      </c>
      <c r="F184">
        <f>INDEX(Poblacion!$E$2:$E$2767,A184)</f>
        <v>3983</v>
      </c>
    </row>
    <row r="185" spans="1:6" x14ac:dyDescent="0.25">
      <c r="A185">
        <v>738</v>
      </c>
      <c r="B185" t="str">
        <f>INDEX(Poblacion!$A$2:$A$2767,Muestra!A185)</f>
        <v>La Molina</v>
      </c>
      <c r="C185" t="str">
        <f>INDEX(Poblacion!$B$2:$B$2767,A185)</f>
        <v>Omega</v>
      </c>
      <c r="D185" t="str">
        <f>INDEX(Poblacion!$C$2:$C$2767,A185)</f>
        <v>Ropa</v>
      </c>
      <c r="E185">
        <f>INDEX(Poblacion!$D$2:$D$2767,A185)</f>
        <v>2714</v>
      </c>
      <c r="F185">
        <f>INDEX(Poblacion!$E$2:$E$2767,A185)</f>
        <v>4043</v>
      </c>
    </row>
    <row r="186" spans="1:6" x14ac:dyDescent="0.25">
      <c r="A186">
        <v>2124</v>
      </c>
      <c r="B186" t="str">
        <f>INDEX(Poblacion!$A$2:$A$2767,Muestra!A186)</f>
        <v>San Isidro</v>
      </c>
      <c r="C186" t="str">
        <f>INDEX(Poblacion!$B$2:$B$2767,A186)</f>
        <v>Omega</v>
      </c>
      <c r="D186" t="str">
        <f>INDEX(Poblacion!$C$2:$C$2767,A186)</f>
        <v>Ropa</v>
      </c>
      <c r="E186">
        <f>INDEX(Poblacion!$D$2:$D$2767,A186)</f>
        <v>2722</v>
      </c>
      <c r="F186">
        <f>INDEX(Poblacion!$E$2:$E$2767,A186)</f>
        <v>3648</v>
      </c>
    </row>
    <row r="187" spans="1:6" x14ac:dyDescent="0.25">
      <c r="A187">
        <v>250</v>
      </c>
      <c r="B187" t="str">
        <f>INDEX(Poblacion!$A$2:$A$2767,Muestra!A187)</f>
        <v>San Isidro</v>
      </c>
      <c r="C187" t="str">
        <f>INDEX(Poblacion!$B$2:$B$2767,A187)</f>
        <v>Tvisto</v>
      </c>
      <c r="D187" t="str">
        <f>INDEX(Poblacion!$C$2:$C$2767,A187)</f>
        <v>Ropa</v>
      </c>
      <c r="E187">
        <f>INDEX(Poblacion!$D$2:$D$2767,A187)</f>
        <v>2656</v>
      </c>
      <c r="F187">
        <f>INDEX(Poblacion!$E$2:$E$2767,A187)</f>
        <v>3342</v>
      </c>
    </row>
    <row r="188" spans="1:6" x14ac:dyDescent="0.25">
      <c r="A188">
        <v>991</v>
      </c>
      <c r="B188" t="str">
        <f>INDEX(Poblacion!$A$2:$A$2767,Muestra!A188)</f>
        <v>Los Olivos</v>
      </c>
      <c r="C188" t="str">
        <f>INDEX(Poblacion!$B$2:$B$2767,A188)</f>
        <v>Central</v>
      </c>
      <c r="D188" t="str">
        <f>INDEX(Poblacion!$C$2:$C$2767,A188)</f>
        <v>Calzado</v>
      </c>
      <c r="E188">
        <f>INDEX(Poblacion!$D$2:$D$2767,A188)</f>
        <v>2488</v>
      </c>
      <c r="F188">
        <f>INDEX(Poblacion!$E$2:$E$2767,A188)</f>
        <v>5690</v>
      </c>
    </row>
    <row r="189" spans="1:6" x14ac:dyDescent="0.25">
      <c r="A189">
        <v>457</v>
      </c>
      <c r="B189" t="str">
        <f>INDEX(Poblacion!$A$2:$A$2767,Muestra!A189)</f>
        <v>La Molina</v>
      </c>
      <c r="C189" t="str">
        <f>INDEX(Poblacion!$B$2:$B$2767,A189)</f>
        <v>Tvisto</v>
      </c>
      <c r="D189" t="str">
        <f>INDEX(Poblacion!$C$2:$C$2767,A189)</f>
        <v>Calzado</v>
      </c>
      <c r="E189">
        <f>INDEX(Poblacion!$D$2:$D$2767,A189)</f>
        <v>2376</v>
      </c>
      <c r="F189">
        <f>INDEX(Poblacion!$E$2:$E$2767,A189)</f>
        <v>3037</v>
      </c>
    </row>
    <row r="190" spans="1:6" x14ac:dyDescent="0.25">
      <c r="A190">
        <v>1469</v>
      </c>
      <c r="B190" t="str">
        <f>INDEX(Poblacion!$A$2:$A$2767,Muestra!A190)</f>
        <v>San Isidro</v>
      </c>
      <c r="C190" t="str">
        <f>INDEX(Poblacion!$B$2:$B$2767,A190)</f>
        <v>Tvisto</v>
      </c>
      <c r="D190" t="str">
        <f>INDEX(Poblacion!$C$2:$C$2767,A190)</f>
        <v>Comida</v>
      </c>
      <c r="E190">
        <f>INDEX(Poblacion!$D$2:$D$2767,A190)</f>
        <v>2043</v>
      </c>
      <c r="F190">
        <f>INDEX(Poblacion!$E$2:$E$2767,A190)</f>
        <v>3566</v>
      </c>
    </row>
    <row r="191" spans="1:6" x14ac:dyDescent="0.25">
      <c r="A191">
        <v>234</v>
      </c>
      <c r="B191" t="str">
        <f>INDEX(Poblacion!$A$2:$A$2767,Muestra!A191)</f>
        <v>San Isidro</v>
      </c>
      <c r="C191" t="str">
        <f>INDEX(Poblacion!$B$2:$B$2767,A191)</f>
        <v>Galaxia</v>
      </c>
      <c r="D191" t="str">
        <f>INDEX(Poblacion!$C$2:$C$2767,A191)</f>
        <v>Ropa</v>
      </c>
      <c r="E191">
        <f>INDEX(Poblacion!$D$2:$D$2767,A191)</f>
        <v>2580</v>
      </c>
      <c r="F191">
        <f>INDEX(Poblacion!$E$2:$E$2767,A191)</f>
        <v>3687</v>
      </c>
    </row>
    <row r="192" spans="1:6" x14ac:dyDescent="0.25">
      <c r="A192">
        <v>2288</v>
      </c>
      <c r="B192" t="str">
        <f>INDEX(Poblacion!$A$2:$A$2767,Muestra!A192)</f>
        <v>Los Olivos</v>
      </c>
      <c r="C192" t="str">
        <f>INDEX(Poblacion!$B$2:$B$2767,A192)</f>
        <v>Tvisto</v>
      </c>
      <c r="D192" t="str">
        <f>INDEX(Poblacion!$C$2:$C$2767,A192)</f>
        <v>Ropa</v>
      </c>
      <c r="E192">
        <f>INDEX(Poblacion!$D$2:$D$2767,A192)</f>
        <v>2313</v>
      </c>
      <c r="F192">
        <f>INDEX(Poblacion!$E$2:$E$2767,A192)</f>
        <v>5848</v>
      </c>
    </row>
    <row r="193" spans="1:6" x14ac:dyDescent="0.25">
      <c r="A193">
        <v>1193</v>
      </c>
      <c r="B193" t="str">
        <f>INDEX(Poblacion!$A$2:$A$2767,Muestra!A193)</f>
        <v>Surco</v>
      </c>
      <c r="C193" t="str">
        <f>INDEX(Poblacion!$B$2:$B$2767,A193)</f>
        <v>Tvisto</v>
      </c>
      <c r="D193" t="str">
        <f>INDEX(Poblacion!$C$2:$C$2767,A193)</f>
        <v>Ropa</v>
      </c>
      <c r="E193">
        <f>INDEX(Poblacion!$D$2:$D$2767,A193)</f>
        <v>2155</v>
      </c>
      <c r="F193">
        <f>INDEX(Poblacion!$E$2:$E$2767,A193)</f>
        <v>5780</v>
      </c>
    </row>
    <row r="194" spans="1:6" x14ac:dyDescent="0.25">
      <c r="A194">
        <v>866</v>
      </c>
      <c r="B194" t="str">
        <f>INDEX(Poblacion!$A$2:$A$2767,Muestra!A194)</f>
        <v>San Isidro</v>
      </c>
      <c r="C194" t="str">
        <f>INDEX(Poblacion!$B$2:$B$2767,A194)</f>
        <v>Central</v>
      </c>
      <c r="D194" t="str">
        <f>INDEX(Poblacion!$C$2:$C$2767,A194)</f>
        <v>Ropa</v>
      </c>
      <c r="E194">
        <f>INDEX(Poblacion!$D$2:$D$2767,A194)</f>
        <v>2571</v>
      </c>
      <c r="F194">
        <f>INDEX(Poblacion!$E$2:$E$2767,A194)</f>
        <v>5513</v>
      </c>
    </row>
    <row r="195" spans="1:6" x14ac:dyDescent="0.25">
      <c r="A195">
        <v>2403</v>
      </c>
      <c r="B195" t="str">
        <f>INDEX(Poblacion!$A$2:$A$2767,Muestra!A195)</f>
        <v>La Molina</v>
      </c>
      <c r="C195" t="str">
        <f>INDEX(Poblacion!$B$2:$B$2767,A195)</f>
        <v>Omega</v>
      </c>
      <c r="D195" t="str">
        <f>INDEX(Poblacion!$C$2:$C$2767,A195)</f>
        <v>Comida</v>
      </c>
      <c r="E195">
        <f>INDEX(Poblacion!$D$2:$D$2767,A195)</f>
        <v>2201</v>
      </c>
      <c r="F195">
        <f>INDEX(Poblacion!$E$2:$E$2767,A195)</f>
        <v>4726</v>
      </c>
    </row>
    <row r="196" spans="1:6" x14ac:dyDescent="0.25">
      <c r="A196">
        <v>32</v>
      </c>
      <c r="B196" t="str">
        <f>INDEX(Poblacion!$A$2:$A$2767,Muestra!A196)</f>
        <v>Los Olivos</v>
      </c>
      <c r="C196" t="str">
        <f>INDEX(Poblacion!$B$2:$B$2767,A196)</f>
        <v>Omega</v>
      </c>
      <c r="D196" t="str">
        <f>INDEX(Poblacion!$C$2:$C$2767,A196)</f>
        <v>Comida</v>
      </c>
      <c r="E196">
        <f>INDEX(Poblacion!$D$2:$D$2767,A196)</f>
        <v>2390</v>
      </c>
      <c r="F196">
        <f>INDEX(Poblacion!$E$2:$E$2767,A196)</f>
        <v>3446</v>
      </c>
    </row>
    <row r="197" spans="1:6" x14ac:dyDescent="0.25">
      <c r="A197">
        <v>882</v>
      </c>
      <c r="B197" t="str">
        <f>INDEX(Poblacion!$A$2:$A$2767,Muestra!A197)</f>
        <v>Surco</v>
      </c>
      <c r="C197" t="str">
        <f>INDEX(Poblacion!$B$2:$B$2767,A197)</f>
        <v>Omega</v>
      </c>
      <c r="D197" t="str">
        <f>INDEX(Poblacion!$C$2:$C$2767,A197)</f>
        <v>Ropa</v>
      </c>
      <c r="E197">
        <f>INDEX(Poblacion!$D$2:$D$2767,A197)</f>
        <v>2732</v>
      </c>
      <c r="F197">
        <f>INDEX(Poblacion!$E$2:$E$2767,A197)</f>
        <v>4802</v>
      </c>
    </row>
    <row r="198" spans="1:6" x14ac:dyDescent="0.25">
      <c r="A198">
        <v>1541</v>
      </c>
      <c r="B198" t="str">
        <f>INDEX(Poblacion!$A$2:$A$2767,Muestra!A198)</f>
        <v>Los Olivos</v>
      </c>
      <c r="C198" t="str">
        <f>INDEX(Poblacion!$B$2:$B$2767,A198)</f>
        <v>Tvisto</v>
      </c>
      <c r="D198" t="str">
        <f>INDEX(Poblacion!$C$2:$C$2767,A198)</f>
        <v>Comida</v>
      </c>
      <c r="E198">
        <f>INDEX(Poblacion!$D$2:$D$2767,A198)</f>
        <v>2685</v>
      </c>
      <c r="F198">
        <f>INDEX(Poblacion!$E$2:$E$2767,A198)</f>
        <v>2863</v>
      </c>
    </row>
    <row r="199" spans="1:6" x14ac:dyDescent="0.25">
      <c r="A199">
        <v>2491</v>
      </c>
      <c r="B199" t="str">
        <f>INDEX(Poblacion!$A$2:$A$2767,Muestra!A199)</f>
        <v>La Molina</v>
      </c>
      <c r="C199" t="str">
        <f>INDEX(Poblacion!$B$2:$B$2767,A199)</f>
        <v>Omega</v>
      </c>
      <c r="D199" t="str">
        <f>INDEX(Poblacion!$C$2:$C$2767,A199)</f>
        <v>Ropa</v>
      </c>
      <c r="E199">
        <f>INDEX(Poblacion!$D$2:$D$2767,A199)</f>
        <v>2986</v>
      </c>
      <c r="F199">
        <f>INDEX(Poblacion!$E$2:$E$2767,A199)</f>
        <v>4789</v>
      </c>
    </row>
    <row r="200" spans="1:6" x14ac:dyDescent="0.25">
      <c r="A200">
        <v>156</v>
      </c>
      <c r="B200" t="str">
        <f>INDEX(Poblacion!$A$2:$A$2767,Muestra!A200)</f>
        <v>San Isidro</v>
      </c>
      <c r="C200" t="str">
        <f>INDEX(Poblacion!$B$2:$B$2767,A200)</f>
        <v>Galaxia</v>
      </c>
      <c r="D200" t="str">
        <f>INDEX(Poblacion!$C$2:$C$2767,A200)</f>
        <v>Ropa</v>
      </c>
      <c r="E200">
        <f>INDEX(Poblacion!$D$2:$D$2767,A200)</f>
        <v>2103</v>
      </c>
      <c r="F200">
        <f>INDEX(Poblacion!$E$2:$E$2767,A200)</f>
        <v>4013</v>
      </c>
    </row>
    <row r="201" spans="1:6" x14ac:dyDescent="0.25">
      <c r="A201">
        <v>544</v>
      </c>
      <c r="B201" t="str">
        <f>INDEX(Poblacion!$A$2:$A$2767,Muestra!A201)</f>
        <v>Los Olivos</v>
      </c>
      <c r="C201" t="str">
        <f>INDEX(Poblacion!$B$2:$B$2767,A201)</f>
        <v>Tvisto</v>
      </c>
      <c r="D201" t="str">
        <f>INDEX(Poblacion!$C$2:$C$2767,A201)</f>
        <v>Calzado</v>
      </c>
      <c r="E201">
        <f>INDEX(Poblacion!$D$2:$D$2767,A201)</f>
        <v>2993</v>
      </c>
      <c r="F201">
        <f>INDEX(Poblacion!$E$2:$E$2767,A201)</f>
        <v>3087</v>
      </c>
    </row>
    <row r="202" spans="1:6" x14ac:dyDescent="0.25">
      <c r="A202">
        <v>1417</v>
      </c>
      <c r="B202" t="str">
        <f>INDEX(Poblacion!$A$2:$A$2767,Muestra!A202)</f>
        <v>Surco</v>
      </c>
      <c r="C202" t="str">
        <f>INDEX(Poblacion!$B$2:$B$2767,A202)</f>
        <v>Galaxia</v>
      </c>
      <c r="D202" t="str">
        <f>INDEX(Poblacion!$C$2:$C$2767,A202)</f>
        <v>Ropa</v>
      </c>
      <c r="E202">
        <f>INDEX(Poblacion!$D$2:$D$2767,A202)</f>
        <v>2645</v>
      </c>
      <c r="F202">
        <f>INDEX(Poblacion!$E$2:$E$2767,A202)</f>
        <v>2931</v>
      </c>
    </row>
    <row r="203" spans="1:6" x14ac:dyDescent="0.25">
      <c r="A203">
        <v>1114</v>
      </c>
      <c r="B203" t="str">
        <f>INDEX(Poblacion!$A$2:$A$2767,Muestra!A203)</f>
        <v>Los Olivos</v>
      </c>
      <c r="C203" t="str">
        <f>INDEX(Poblacion!$B$2:$B$2767,A203)</f>
        <v>Omega</v>
      </c>
      <c r="D203" t="str">
        <f>INDEX(Poblacion!$C$2:$C$2767,A203)</f>
        <v>Comida</v>
      </c>
      <c r="E203">
        <f>INDEX(Poblacion!$D$2:$D$2767,A203)</f>
        <v>2476</v>
      </c>
      <c r="F203">
        <f>INDEX(Poblacion!$E$2:$E$2767,A203)</f>
        <v>5627</v>
      </c>
    </row>
    <row r="204" spans="1:6" x14ac:dyDescent="0.25">
      <c r="A204">
        <v>528</v>
      </c>
      <c r="B204" t="str">
        <f>INDEX(Poblacion!$A$2:$A$2767,Muestra!A204)</f>
        <v>San Isidro</v>
      </c>
      <c r="C204" t="str">
        <f>INDEX(Poblacion!$B$2:$B$2767,A204)</f>
        <v>Central</v>
      </c>
      <c r="D204" t="str">
        <f>INDEX(Poblacion!$C$2:$C$2767,A204)</f>
        <v>Comida</v>
      </c>
      <c r="E204">
        <f>INDEX(Poblacion!$D$2:$D$2767,A204)</f>
        <v>2214</v>
      </c>
      <c r="F204">
        <f>INDEX(Poblacion!$E$2:$E$2767,A204)</f>
        <v>5768</v>
      </c>
    </row>
    <row r="205" spans="1:6" x14ac:dyDescent="0.25">
      <c r="A205">
        <v>2235</v>
      </c>
      <c r="B205" t="str">
        <f>INDEX(Poblacion!$A$2:$A$2767,Muestra!A205)</f>
        <v>La Molina</v>
      </c>
      <c r="C205" t="str">
        <f>INDEX(Poblacion!$B$2:$B$2767,A205)</f>
        <v>Galaxia</v>
      </c>
      <c r="D205" t="str">
        <f>INDEX(Poblacion!$C$2:$C$2767,A205)</f>
        <v>Ropa</v>
      </c>
      <c r="E205">
        <f>INDEX(Poblacion!$D$2:$D$2767,A205)</f>
        <v>2094</v>
      </c>
      <c r="F205">
        <f>INDEX(Poblacion!$E$2:$E$2767,A205)</f>
        <v>5076</v>
      </c>
    </row>
    <row r="206" spans="1:6" x14ac:dyDescent="0.25">
      <c r="A206">
        <v>616</v>
      </c>
      <c r="B206" t="str">
        <f>INDEX(Poblacion!$A$2:$A$2767,Muestra!A206)</f>
        <v>La Molina</v>
      </c>
      <c r="C206" t="str">
        <f>INDEX(Poblacion!$B$2:$B$2767,A206)</f>
        <v>Omega</v>
      </c>
      <c r="D206" t="str">
        <f>INDEX(Poblacion!$C$2:$C$2767,A206)</f>
        <v>Comida</v>
      </c>
      <c r="E206">
        <f>INDEX(Poblacion!$D$2:$D$2767,A206)</f>
        <v>2122</v>
      </c>
      <c r="F206">
        <f>INDEX(Poblacion!$E$2:$E$2767,A206)</f>
        <v>5949</v>
      </c>
    </row>
    <row r="207" spans="1:6" x14ac:dyDescent="0.25">
      <c r="A207">
        <v>1848</v>
      </c>
      <c r="B207" t="str">
        <f>INDEX(Poblacion!$A$2:$A$2767,Muestra!A207)</f>
        <v>La Molina</v>
      </c>
      <c r="C207" t="str">
        <f>INDEX(Poblacion!$B$2:$B$2767,A207)</f>
        <v>Central</v>
      </c>
      <c r="D207" t="str">
        <f>INDEX(Poblacion!$C$2:$C$2767,A207)</f>
        <v>Calzado</v>
      </c>
      <c r="E207">
        <f>INDEX(Poblacion!$D$2:$D$2767,A207)</f>
        <v>2780</v>
      </c>
      <c r="F207">
        <f>INDEX(Poblacion!$E$2:$E$2767,A207)</f>
        <v>3299</v>
      </c>
    </row>
    <row r="208" spans="1:6" x14ac:dyDescent="0.25">
      <c r="A208">
        <v>8</v>
      </c>
      <c r="B208" t="str">
        <f>INDEX(Poblacion!$A$2:$A$2767,Muestra!A208)</f>
        <v>Los Olivos</v>
      </c>
      <c r="C208" t="str">
        <f>INDEX(Poblacion!$B$2:$B$2767,A208)</f>
        <v>Galaxia</v>
      </c>
      <c r="D208" t="str">
        <f>INDEX(Poblacion!$C$2:$C$2767,A208)</f>
        <v>Ropa</v>
      </c>
      <c r="E208">
        <f>INDEX(Poblacion!$D$2:$D$2767,A208)</f>
        <v>2602</v>
      </c>
      <c r="F208">
        <f>INDEX(Poblacion!$E$2:$E$2767,A208)</f>
        <v>2923</v>
      </c>
    </row>
    <row r="209" spans="1:6" x14ac:dyDescent="0.25">
      <c r="A209">
        <v>284</v>
      </c>
      <c r="B209" t="str">
        <f>INDEX(Poblacion!$A$2:$A$2767,Muestra!A209)</f>
        <v>Los Olivos</v>
      </c>
      <c r="C209" t="str">
        <f>INDEX(Poblacion!$B$2:$B$2767,A209)</f>
        <v>Omega</v>
      </c>
      <c r="D209" t="str">
        <f>INDEX(Poblacion!$C$2:$C$2767,A209)</f>
        <v>Calzado</v>
      </c>
      <c r="E209">
        <f>INDEX(Poblacion!$D$2:$D$2767,A209)</f>
        <v>2676</v>
      </c>
      <c r="F209">
        <f>INDEX(Poblacion!$E$2:$E$2767,A209)</f>
        <v>5903</v>
      </c>
    </row>
    <row r="210" spans="1:6" x14ac:dyDescent="0.25">
      <c r="A210">
        <v>1991</v>
      </c>
      <c r="B210" t="str">
        <f>INDEX(Poblacion!$A$2:$A$2767,Muestra!A210)</f>
        <v>Los Olivos</v>
      </c>
      <c r="C210" t="str">
        <f>INDEX(Poblacion!$B$2:$B$2767,A210)</f>
        <v>Galaxia</v>
      </c>
      <c r="D210" t="str">
        <f>INDEX(Poblacion!$C$2:$C$2767,A210)</f>
        <v>Ropa</v>
      </c>
      <c r="E210">
        <f>INDEX(Poblacion!$D$2:$D$2767,A210)</f>
        <v>2312</v>
      </c>
      <c r="F210">
        <f>INDEX(Poblacion!$E$2:$E$2767,A210)</f>
        <v>3101</v>
      </c>
    </row>
    <row r="211" spans="1:6" x14ac:dyDescent="0.25">
      <c r="A211">
        <v>2560</v>
      </c>
      <c r="B211" t="str">
        <f>INDEX(Poblacion!$A$2:$A$2767,Muestra!A211)</f>
        <v>La Molina</v>
      </c>
      <c r="C211" t="str">
        <f>INDEX(Poblacion!$B$2:$B$2767,A211)</f>
        <v>Tvisto</v>
      </c>
      <c r="D211" t="str">
        <f>INDEX(Poblacion!$C$2:$C$2767,A211)</f>
        <v>Comida</v>
      </c>
      <c r="E211">
        <f>INDEX(Poblacion!$D$2:$D$2767,A211)</f>
        <v>2309</v>
      </c>
      <c r="F211">
        <f>INDEX(Poblacion!$E$2:$E$2767,A211)</f>
        <v>4405</v>
      </c>
    </row>
    <row r="212" spans="1:6" x14ac:dyDescent="0.25">
      <c r="A212">
        <v>2311</v>
      </c>
      <c r="B212" t="str">
        <f>INDEX(Poblacion!$A$2:$A$2767,Muestra!A212)</f>
        <v>Los Olivos</v>
      </c>
      <c r="C212" t="str">
        <f>INDEX(Poblacion!$B$2:$B$2767,A212)</f>
        <v>Omega</v>
      </c>
      <c r="D212" t="str">
        <f>INDEX(Poblacion!$C$2:$C$2767,A212)</f>
        <v>Ropa</v>
      </c>
      <c r="E212">
        <f>INDEX(Poblacion!$D$2:$D$2767,A212)</f>
        <v>2045</v>
      </c>
      <c r="F212">
        <f>INDEX(Poblacion!$E$2:$E$2767,A212)</f>
        <v>4771</v>
      </c>
    </row>
    <row r="213" spans="1:6" x14ac:dyDescent="0.25">
      <c r="A213">
        <v>965</v>
      </c>
      <c r="B213" t="str">
        <f>INDEX(Poblacion!$A$2:$A$2767,Muestra!A213)</f>
        <v>San Isidro</v>
      </c>
      <c r="C213" t="str">
        <f>INDEX(Poblacion!$B$2:$B$2767,A213)</f>
        <v>Tvisto</v>
      </c>
      <c r="D213" t="str">
        <f>INDEX(Poblacion!$C$2:$C$2767,A213)</f>
        <v>Ropa</v>
      </c>
      <c r="E213">
        <f>INDEX(Poblacion!$D$2:$D$2767,A213)</f>
        <v>2265</v>
      </c>
      <c r="F213">
        <f>INDEX(Poblacion!$E$2:$E$2767,A213)</f>
        <v>5848</v>
      </c>
    </row>
    <row r="214" spans="1:6" x14ac:dyDescent="0.25">
      <c r="A214">
        <v>2297</v>
      </c>
      <c r="B214" t="str">
        <f>INDEX(Poblacion!$A$2:$A$2767,Muestra!A214)</f>
        <v>Los Olivos</v>
      </c>
      <c r="C214" t="str">
        <f>INDEX(Poblacion!$B$2:$B$2767,A214)</f>
        <v>Central</v>
      </c>
      <c r="D214" t="str">
        <f>INDEX(Poblacion!$C$2:$C$2767,A214)</f>
        <v>Calzado</v>
      </c>
      <c r="E214">
        <f>INDEX(Poblacion!$D$2:$D$2767,A214)</f>
        <v>2669</v>
      </c>
      <c r="F214">
        <f>INDEX(Poblacion!$E$2:$E$2767,A214)</f>
        <v>3799</v>
      </c>
    </row>
    <row r="215" spans="1:6" x14ac:dyDescent="0.25">
      <c r="A215">
        <v>1660</v>
      </c>
      <c r="B215" t="str">
        <f>INDEX(Poblacion!$A$2:$A$2767,Muestra!A215)</f>
        <v>La Molina</v>
      </c>
      <c r="C215" t="str">
        <f>INDEX(Poblacion!$B$2:$B$2767,A215)</f>
        <v>Galaxia</v>
      </c>
      <c r="D215" t="str">
        <f>INDEX(Poblacion!$C$2:$C$2767,A215)</f>
        <v>Comida</v>
      </c>
      <c r="E215">
        <f>INDEX(Poblacion!$D$2:$D$2767,A215)</f>
        <v>2414</v>
      </c>
      <c r="F215">
        <f>INDEX(Poblacion!$E$2:$E$2767,A215)</f>
        <v>4218</v>
      </c>
    </row>
    <row r="216" spans="1:6" x14ac:dyDescent="0.25">
      <c r="A216">
        <v>2544</v>
      </c>
      <c r="B216" t="str">
        <f>INDEX(Poblacion!$A$2:$A$2767,Muestra!A216)</f>
        <v>La Molina</v>
      </c>
      <c r="C216" t="str">
        <f>INDEX(Poblacion!$B$2:$B$2767,A216)</f>
        <v>Central</v>
      </c>
      <c r="D216" t="str">
        <f>INDEX(Poblacion!$C$2:$C$2767,A216)</f>
        <v>Calzado</v>
      </c>
      <c r="E216">
        <f>INDEX(Poblacion!$D$2:$D$2767,A216)</f>
        <v>2206</v>
      </c>
      <c r="F216">
        <f>INDEX(Poblacion!$E$2:$E$2767,A216)</f>
        <v>3846</v>
      </c>
    </row>
    <row r="217" spans="1:6" x14ac:dyDescent="0.25">
      <c r="A217">
        <v>2220</v>
      </c>
      <c r="B217" t="str">
        <f>INDEX(Poblacion!$A$2:$A$2767,Muestra!A217)</f>
        <v>Los Olivos</v>
      </c>
      <c r="C217" t="str">
        <f>INDEX(Poblacion!$B$2:$B$2767,A217)</f>
        <v>Tvisto</v>
      </c>
      <c r="D217" t="str">
        <f>INDEX(Poblacion!$C$2:$C$2767,A217)</f>
        <v>Calzado</v>
      </c>
      <c r="E217">
        <f>INDEX(Poblacion!$D$2:$D$2767,A217)</f>
        <v>2286</v>
      </c>
      <c r="F217">
        <f>INDEX(Poblacion!$E$2:$E$2767,A217)</f>
        <v>2787</v>
      </c>
    </row>
    <row r="218" spans="1:6" x14ac:dyDescent="0.25">
      <c r="A218">
        <v>1305</v>
      </c>
      <c r="B218" t="str">
        <f>INDEX(Poblacion!$A$2:$A$2767,Muestra!A218)</f>
        <v>La Molina</v>
      </c>
      <c r="C218" t="str">
        <f>INDEX(Poblacion!$B$2:$B$2767,A218)</f>
        <v>Tvisto</v>
      </c>
      <c r="D218" t="str">
        <f>INDEX(Poblacion!$C$2:$C$2767,A218)</f>
        <v>Calzado</v>
      </c>
      <c r="E218">
        <f>INDEX(Poblacion!$D$2:$D$2767,A218)</f>
        <v>2304</v>
      </c>
      <c r="F218">
        <f>INDEX(Poblacion!$E$2:$E$2767,A218)</f>
        <v>5270</v>
      </c>
    </row>
    <row r="219" spans="1:6" x14ac:dyDescent="0.25">
      <c r="A219">
        <v>839</v>
      </c>
      <c r="B219" t="str">
        <f>INDEX(Poblacion!$A$2:$A$2767,Muestra!A219)</f>
        <v>San Isidro</v>
      </c>
      <c r="C219" t="str">
        <f>INDEX(Poblacion!$B$2:$B$2767,A219)</f>
        <v>Central</v>
      </c>
      <c r="D219" t="str">
        <f>INDEX(Poblacion!$C$2:$C$2767,A219)</f>
        <v>Calzado</v>
      </c>
      <c r="E219">
        <f>INDEX(Poblacion!$D$2:$D$2767,A219)</f>
        <v>2617</v>
      </c>
      <c r="F219">
        <f>INDEX(Poblacion!$E$2:$E$2767,A219)</f>
        <v>2898</v>
      </c>
    </row>
    <row r="220" spans="1:6" x14ac:dyDescent="0.25">
      <c r="A220">
        <v>1319</v>
      </c>
      <c r="B220" t="str">
        <f>INDEX(Poblacion!$A$2:$A$2767,Muestra!A220)</f>
        <v>La Molina</v>
      </c>
      <c r="C220" t="str">
        <f>INDEX(Poblacion!$B$2:$B$2767,A220)</f>
        <v>Central</v>
      </c>
      <c r="D220" t="str">
        <f>INDEX(Poblacion!$C$2:$C$2767,A220)</f>
        <v>Ropa</v>
      </c>
      <c r="E220">
        <f>INDEX(Poblacion!$D$2:$D$2767,A220)</f>
        <v>2096</v>
      </c>
      <c r="F220">
        <f>INDEX(Poblacion!$E$2:$E$2767,A220)</f>
        <v>5838</v>
      </c>
    </row>
    <row r="221" spans="1:6" x14ac:dyDescent="0.25">
      <c r="A221">
        <v>790</v>
      </c>
      <c r="B221" t="str">
        <f>INDEX(Poblacion!$A$2:$A$2767,Muestra!A221)</f>
        <v>San Isidro</v>
      </c>
      <c r="C221" t="str">
        <f>INDEX(Poblacion!$B$2:$B$2767,A221)</f>
        <v>Central</v>
      </c>
      <c r="D221" t="str">
        <f>INDEX(Poblacion!$C$2:$C$2767,A221)</f>
        <v>Comida</v>
      </c>
      <c r="E221">
        <f>INDEX(Poblacion!$D$2:$D$2767,A221)</f>
        <v>2584</v>
      </c>
      <c r="F221">
        <f>INDEX(Poblacion!$E$2:$E$2767,A221)</f>
        <v>2939</v>
      </c>
    </row>
    <row r="222" spans="1:6" x14ac:dyDescent="0.25">
      <c r="A222">
        <v>2163</v>
      </c>
      <c r="B222" t="str">
        <f>INDEX(Poblacion!$A$2:$A$2767,Muestra!A222)</f>
        <v>San Isidro</v>
      </c>
      <c r="C222" t="str">
        <f>INDEX(Poblacion!$B$2:$B$2767,A222)</f>
        <v>Omega</v>
      </c>
      <c r="D222" t="str">
        <f>INDEX(Poblacion!$C$2:$C$2767,A222)</f>
        <v>Ropa</v>
      </c>
      <c r="E222">
        <f>INDEX(Poblacion!$D$2:$D$2767,A222)</f>
        <v>2807</v>
      </c>
      <c r="F222">
        <f>INDEX(Poblacion!$E$2:$E$2767,A222)</f>
        <v>5464</v>
      </c>
    </row>
    <row r="223" spans="1:6" x14ac:dyDescent="0.25">
      <c r="A223">
        <v>1862</v>
      </c>
      <c r="B223" t="str">
        <f>INDEX(Poblacion!$A$2:$A$2767,Muestra!A223)</f>
        <v>La Molina</v>
      </c>
      <c r="C223" t="str">
        <f>INDEX(Poblacion!$B$2:$B$2767,A223)</f>
        <v>Omega</v>
      </c>
      <c r="D223" t="str">
        <f>INDEX(Poblacion!$C$2:$C$2767,A223)</f>
        <v>Comida</v>
      </c>
      <c r="E223">
        <f>INDEX(Poblacion!$D$2:$D$2767,A223)</f>
        <v>2696</v>
      </c>
      <c r="F223">
        <f>INDEX(Poblacion!$E$2:$E$2767,A223)</f>
        <v>5724</v>
      </c>
    </row>
    <row r="224" spans="1:6" x14ac:dyDescent="0.25">
      <c r="A224">
        <v>1239</v>
      </c>
      <c r="B224" t="str">
        <f>INDEX(Poblacion!$A$2:$A$2767,Muestra!A224)</f>
        <v>San Isidro</v>
      </c>
      <c r="C224" t="str">
        <f>INDEX(Poblacion!$B$2:$B$2767,A224)</f>
        <v>Tvisto</v>
      </c>
      <c r="D224" t="str">
        <f>INDEX(Poblacion!$C$2:$C$2767,A224)</f>
        <v>Calzado</v>
      </c>
      <c r="E224">
        <f>INDEX(Poblacion!$D$2:$D$2767,A224)</f>
        <v>2068</v>
      </c>
      <c r="F224">
        <f>INDEX(Poblacion!$E$2:$E$2767,A224)</f>
        <v>5168</v>
      </c>
    </row>
    <row r="225" spans="1:6" x14ac:dyDescent="0.25">
      <c r="A225">
        <v>2713</v>
      </c>
      <c r="B225" t="str">
        <f>INDEX(Poblacion!$A$2:$A$2767,Muestra!A225)</f>
        <v>Surco</v>
      </c>
      <c r="C225" t="str">
        <f>INDEX(Poblacion!$B$2:$B$2767,A225)</f>
        <v>Central</v>
      </c>
      <c r="D225" t="str">
        <f>INDEX(Poblacion!$C$2:$C$2767,A225)</f>
        <v>Comida</v>
      </c>
      <c r="E225">
        <f>INDEX(Poblacion!$D$2:$D$2767,A225)</f>
        <v>2886</v>
      </c>
      <c r="F225">
        <f>INDEX(Poblacion!$E$2:$E$2767,A225)</f>
        <v>5494</v>
      </c>
    </row>
    <row r="226" spans="1:6" x14ac:dyDescent="0.25">
      <c r="A226">
        <v>1682</v>
      </c>
      <c r="B226" t="str">
        <f>INDEX(Poblacion!$A$2:$A$2767,Muestra!A226)</f>
        <v>La Molina</v>
      </c>
      <c r="C226" t="str">
        <f>INDEX(Poblacion!$B$2:$B$2767,A226)</f>
        <v>Central</v>
      </c>
      <c r="D226" t="str">
        <f>INDEX(Poblacion!$C$2:$C$2767,A226)</f>
        <v>Calzado</v>
      </c>
      <c r="E226">
        <f>INDEX(Poblacion!$D$2:$D$2767,A226)</f>
        <v>2085</v>
      </c>
      <c r="F226">
        <f>INDEX(Poblacion!$E$2:$E$2767,A226)</f>
        <v>3579</v>
      </c>
    </row>
    <row r="227" spans="1:6" x14ac:dyDescent="0.25">
      <c r="A227">
        <v>2329</v>
      </c>
      <c r="B227" t="str">
        <f>INDEX(Poblacion!$A$2:$A$2767,Muestra!A227)</f>
        <v>Surco</v>
      </c>
      <c r="C227" t="str">
        <f>INDEX(Poblacion!$B$2:$B$2767,A227)</f>
        <v>Omega</v>
      </c>
      <c r="D227" t="str">
        <f>INDEX(Poblacion!$C$2:$C$2767,A227)</f>
        <v>Comida</v>
      </c>
      <c r="E227">
        <f>INDEX(Poblacion!$D$2:$D$2767,A227)</f>
        <v>2926</v>
      </c>
      <c r="F227">
        <f>INDEX(Poblacion!$E$2:$E$2767,A227)</f>
        <v>3714</v>
      </c>
    </row>
    <row r="228" spans="1:6" x14ac:dyDescent="0.25">
      <c r="A228">
        <v>1509</v>
      </c>
      <c r="B228" t="str">
        <f>INDEX(Poblacion!$A$2:$A$2767,Muestra!A228)</f>
        <v>La Molina</v>
      </c>
      <c r="C228" t="str">
        <f>INDEX(Poblacion!$B$2:$B$2767,A228)</f>
        <v>Tvisto</v>
      </c>
      <c r="D228" t="str">
        <f>INDEX(Poblacion!$C$2:$C$2767,A228)</f>
        <v>Calzado</v>
      </c>
      <c r="E228">
        <f>INDEX(Poblacion!$D$2:$D$2767,A228)</f>
        <v>2606</v>
      </c>
      <c r="F228">
        <f>INDEX(Poblacion!$E$2:$E$2767,A228)</f>
        <v>2899</v>
      </c>
    </row>
    <row r="229" spans="1:6" x14ac:dyDescent="0.25">
      <c r="A229">
        <v>1200</v>
      </c>
      <c r="B229" t="str">
        <f>INDEX(Poblacion!$A$2:$A$2767,Muestra!A229)</f>
        <v>Surco</v>
      </c>
      <c r="C229" t="str">
        <f>INDEX(Poblacion!$B$2:$B$2767,A229)</f>
        <v>Central</v>
      </c>
      <c r="D229" t="str">
        <f>INDEX(Poblacion!$C$2:$C$2767,A229)</f>
        <v>Comida</v>
      </c>
      <c r="E229">
        <f>INDEX(Poblacion!$D$2:$D$2767,A229)</f>
        <v>2833</v>
      </c>
      <c r="F229">
        <f>INDEX(Poblacion!$E$2:$E$2767,A229)</f>
        <v>4350</v>
      </c>
    </row>
    <row r="230" spans="1:6" x14ac:dyDescent="0.25">
      <c r="A230">
        <v>1662</v>
      </c>
      <c r="B230" t="str">
        <f>INDEX(Poblacion!$A$2:$A$2767,Muestra!A230)</f>
        <v>San Isidro</v>
      </c>
      <c r="C230" t="str">
        <f>INDEX(Poblacion!$B$2:$B$2767,A230)</f>
        <v>Tvisto</v>
      </c>
      <c r="D230" t="str">
        <f>INDEX(Poblacion!$C$2:$C$2767,A230)</f>
        <v>Calzado</v>
      </c>
      <c r="E230">
        <f>INDEX(Poblacion!$D$2:$D$2767,A230)</f>
        <v>2321</v>
      </c>
      <c r="F230">
        <f>INDEX(Poblacion!$E$2:$E$2767,A230)</f>
        <v>4412</v>
      </c>
    </row>
    <row r="231" spans="1:6" x14ac:dyDescent="0.25">
      <c r="A231">
        <v>1662</v>
      </c>
      <c r="B231" t="str">
        <f>INDEX(Poblacion!$A$2:$A$2767,Muestra!A231)</f>
        <v>San Isidro</v>
      </c>
      <c r="C231" t="str">
        <f>INDEX(Poblacion!$B$2:$B$2767,A231)</f>
        <v>Tvisto</v>
      </c>
      <c r="D231" t="str">
        <f>INDEX(Poblacion!$C$2:$C$2767,A231)</f>
        <v>Calzado</v>
      </c>
      <c r="E231">
        <f>INDEX(Poblacion!$D$2:$D$2767,A231)</f>
        <v>2321</v>
      </c>
      <c r="F231">
        <f>INDEX(Poblacion!$E$2:$E$2767,A231)</f>
        <v>4412</v>
      </c>
    </row>
    <row r="232" spans="1:6" x14ac:dyDescent="0.25">
      <c r="A232">
        <v>1721</v>
      </c>
      <c r="B232" t="str">
        <f>INDEX(Poblacion!$A$2:$A$2767,Muestra!A232)</f>
        <v>Surco</v>
      </c>
      <c r="C232" t="str">
        <f>INDEX(Poblacion!$B$2:$B$2767,A232)</f>
        <v>Tvisto</v>
      </c>
      <c r="D232" t="str">
        <f>INDEX(Poblacion!$C$2:$C$2767,A232)</f>
        <v>Ropa</v>
      </c>
      <c r="E232">
        <f>INDEX(Poblacion!$D$2:$D$2767,A232)</f>
        <v>2741</v>
      </c>
      <c r="F232">
        <f>INDEX(Poblacion!$E$2:$E$2767,A232)</f>
        <v>3070</v>
      </c>
    </row>
    <row r="233" spans="1:6" x14ac:dyDescent="0.25">
      <c r="A233">
        <v>318</v>
      </c>
      <c r="B233" t="str">
        <f>INDEX(Poblacion!$A$2:$A$2767,Muestra!A233)</f>
        <v>Los Olivos</v>
      </c>
      <c r="C233" t="str">
        <f>INDEX(Poblacion!$B$2:$B$2767,A233)</f>
        <v>Omega</v>
      </c>
      <c r="D233" t="str">
        <f>INDEX(Poblacion!$C$2:$C$2767,A233)</f>
        <v>Calzado</v>
      </c>
      <c r="E233">
        <f>INDEX(Poblacion!$D$2:$D$2767,A233)</f>
        <v>2195</v>
      </c>
      <c r="F233">
        <f>INDEX(Poblacion!$E$2:$E$2767,A233)</f>
        <v>5265</v>
      </c>
    </row>
    <row r="234" spans="1:6" x14ac:dyDescent="0.25">
      <c r="A234">
        <v>489</v>
      </c>
      <c r="B234" t="str">
        <f>INDEX(Poblacion!$A$2:$A$2767,Muestra!A234)</f>
        <v>Surco</v>
      </c>
      <c r="C234" t="str">
        <f>INDEX(Poblacion!$B$2:$B$2767,A234)</f>
        <v>Omega</v>
      </c>
      <c r="D234" t="str">
        <f>INDEX(Poblacion!$C$2:$C$2767,A234)</f>
        <v>Ropa</v>
      </c>
      <c r="E234">
        <f>INDEX(Poblacion!$D$2:$D$2767,A234)</f>
        <v>2515</v>
      </c>
      <c r="F234">
        <f>INDEX(Poblacion!$E$2:$E$2767,A234)</f>
        <v>2868</v>
      </c>
    </row>
    <row r="235" spans="1:6" x14ac:dyDescent="0.25">
      <c r="A235">
        <v>2054</v>
      </c>
      <c r="B235" t="str">
        <f>INDEX(Poblacion!$A$2:$A$2767,Muestra!A235)</f>
        <v>La Molina</v>
      </c>
      <c r="C235" t="str">
        <f>INDEX(Poblacion!$B$2:$B$2767,A235)</f>
        <v>Central</v>
      </c>
      <c r="D235" t="str">
        <f>INDEX(Poblacion!$C$2:$C$2767,A235)</f>
        <v>Calzado</v>
      </c>
      <c r="E235">
        <f>INDEX(Poblacion!$D$2:$D$2767,A235)</f>
        <v>2356</v>
      </c>
      <c r="F235">
        <f>INDEX(Poblacion!$E$2:$E$2767,A235)</f>
        <v>4718</v>
      </c>
    </row>
    <row r="236" spans="1:6" x14ac:dyDescent="0.25">
      <c r="A236">
        <v>1318</v>
      </c>
      <c r="B236" t="str">
        <f>INDEX(Poblacion!$A$2:$A$2767,Muestra!A236)</f>
        <v>San Isidro</v>
      </c>
      <c r="C236" t="str">
        <f>INDEX(Poblacion!$B$2:$B$2767,A236)</f>
        <v>Galaxia</v>
      </c>
      <c r="D236" t="str">
        <f>INDEX(Poblacion!$C$2:$C$2767,A236)</f>
        <v>Calzado</v>
      </c>
      <c r="E236">
        <f>INDEX(Poblacion!$D$2:$D$2767,A236)</f>
        <v>2571</v>
      </c>
      <c r="F236">
        <f>INDEX(Poblacion!$E$2:$E$2767,A236)</f>
        <v>5208</v>
      </c>
    </row>
    <row r="237" spans="1:6" x14ac:dyDescent="0.25">
      <c r="A237">
        <v>2528</v>
      </c>
      <c r="B237" t="str">
        <f>INDEX(Poblacion!$A$2:$A$2767,Muestra!A237)</f>
        <v>Surco</v>
      </c>
      <c r="C237" t="str">
        <f>INDEX(Poblacion!$B$2:$B$2767,A237)</f>
        <v>Galaxia</v>
      </c>
      <c r="D237" t="str">
        <f>INDEX(Poblacion!$C$2:$C$2767,A237)</f>
        <v>Ropa</v>
      </c>
      <c r="E237">
        <f>INDEX(Poblacion!$D$2:$D$2767,A237)</f>
        <v>2522</v>
      </c>
      <c r="F237">
        <f>INDEX(Poblacion!$E$2:$E$2767,A237)</f>
        <v>5435</v>
      </c>
    </row>
    <row r="238" spans="1:6" x14ac:dyDescent="0.25">
      <c r="A238">
        <v>692</v>
      </c>
      <c r="B238" t="str">
        <f>INDEX(Poblacion!$A$2:$A$2767,Muestra!A238)</f>
        <v>Los Olivos</v>
      </c>
      <c r="C238" t="str">
        <f>INDEX(Poblacion!$B$2:$B$2767,A238)</f>
        <v>Galaxia</v>
      </c>
      <c r="D238" t="str">
        <f>INDEX(Poblacion!$C$2:$C$2767,A238)</f>
        <v>Comida</v>
      </c>
      <c r="E238">
        <f>INDEX(Poblacion!$D$2:$D$2767,A238)</f>
        <v>2613</v>
      </c>
      <c r="F238">
        <f>INDEX(Poblacion!$E$2:$E$2767,A238)</f>
        <v>4557</v>
      </c>
    </row>
    <row r="239" spans="1:6" x14ac:dyDescent="0.25">
      <c r="A239">
        <v>1776</v>
      </c>
      <c r="B239" t="str">
        <f>INDEX(Poblacion!$A$2:$A$2767,Muestra!A239)</f>
        <v>Los Olivos</v>
      </c>
      <c r="C239" t="str">
        <f>INDEX(Poblacion!$B$2:$B$2767,A239)</f>
        <v>Omega</v>
      </c>
      <c r="D239" t="str">
        <f>INDEX(Poblacion!$C$2:$C$2767,A239)</f>
        <v>Calzado</v>
      </c>
      <c r="E239">
        <f>INDEX(Poblacion!$D$2:$D$2767,A239)</f>
        <v>2989</v>
      </c>
      <c r="F239">
        <f>INDEX(Poblacion!$E$2:$E$2767,A239)</f>
        <v>4134</v>
      </c>
    </row>
    <row r="240" spans="1:6" x14ac:dyDescent="0.25">
      <c r="A240">
        <v>896</v>
      </c>
      <c r="B240" t="str">
        <f>INDEX(Poblacion!$A$2:$A$2767,Muestra!A240)</f>
        <v>Surco</v>
      </c>
      <c r="C240" t="str">
        <f>INDEX(Poblacion!$B$2:$B$2767,A240)</f>
        <v>Omega</v>
      </c>
      <c r="D240" t="str">
        <f>INDEX(Poblacion!$C$2:$C$2767,A240)</f>
        <v>Ropa</v>
      </c>
      <c r="E240">
        <f>INDEX(Poblacion!$D$2:$D$2767,A240)</f>
        <v>2861</v>
      </c>
      <c r="F240">
        <f>INDEX(Poblacion!$E$2:$E$2767,A240)</f>
        <v>4907</v>
      </c>
    </row>
    <row r="241" spans="1:6" x14ac:dyDescent="0.25">
      <c r="A241">
        <v>69</v>
      </c>
      <c r="B241" t="str">
        <f>INDEX(Poblacion!$A$2:$A$2767,Muestra!A241)</f>
        <v>Los Olivos</v>
      </c>
      <c r="C241" t="str">
        <f>INDEX(Poblacion!$B$2:$B$2767,A241)</f>
        <v>Tvisto</v>
      </c>
      <c r="D241" t="str">
        <f>INDEX(Poblacion!$C$2:$C$2767,A241)</f>
        <v>Calzado</v>
      </c>
      <c r="E241">
        <f>INDEX(Poblacion!$D$2:$D$2767,A241)</f>
        <v>2668</v>
      </c>
      <c r="F241">
        <f>INDEX(Poblacion!$E$2:$E$2767,A241)</f>
        <v>4938</v>
      </c>
    </row>
    <row r="242" spans="1:6" x14ac:dyDescent="0.25">
      <c r="A242">
        <v>2633</v>
      </c>
      <c r="B242" t="str">
        <f>INDEX(Poblacion!$A$2:$A$2767,Muestra!A242)</f>
        <v>Los Olivos</v>
      </c>
      <c r="C242" t="str">
        <f>INDEX(Poblacion!$B$2:$B$2767,A242)</f>
        <v>Central</v>
      </c>
      <c r="D242" t="str">
        <f>INDEX(Poblacion!$C$2:$C$2767,A242)</f>
        <v>Comida</v>
      </c>
      <c r="E242">
        <f>INDEX(Poblacion!$D$2:$D$2767,A242)</f>
        <v>2727</v>
      </c>
      <c r="F242">
        <f>INDEX(Poblacion!$E$2:$E$2767,A242)</f>
        <v>4829</v>
      </c>
    </row>
    <row r="243" spans="1:6" x14ac:dyDescent="0.25">
      <c r="A243">
        <v>846</v>
      </c>
      <c r="B243" t="str">
        <f>INDEX(Poblacion!$A$2:$A$2767,Muestra!A243)</f>
        <v>Los Olivos</v>
      </c>
      <c r="C243" t="str">
        <f>INDEX(Poblacion!$B$2:$B$2767,A243)</f>
        <v>Tvisto</v>
      </c>
      <c r="D243" t="str">
        <f>INDEX(Poblacion!$C$2:$C$2767,A243)</f>
        <v>Ropa</v>
      </c>
      <c r="E243">
        <f>INDEX(Poblacion!$D$2:$D$2767,A243)</f>
        <v>2069</v>
      </c>
      <c r="F243">
        <f>INDEX(Poblacion!$E$2:$E$2767,A243)</f>
        <v>3037</v>
      </c>
    </row>
    <row r="244" spans="1:6" x14ac:dyDescent="0.25">
      <c r="A244">
        <v>1212</v>
      </c>
      <c r="B244" t="str">
        <f>INDEX(Poblacion!$A$2:$A$2767,Muestra!A244)</f>
        <v>La Molina</v>
      </c>
      <c r="C244" t="str">
        <f>INDEX(Poblacion!$B$2:$B$2767,A244)</f>
        <v>Tvisto</v>
      </c>
      <c r="D244" t="str">
        <f>INDEX(Poblacion!$C$2:$C$2767,A244)</f>
        <v>Calzado</v>
      </c>
      <c r="E244">
        <f>INDEX(Poblacion!$D$2:$D$2767,A244)</f>
        <v>2121</v>
      </c>
      <c r="F244">
        <f>INDEX(Poblacion!$E$2:$E$2767,A244)</f>
        <v>3088</v>
      </c>
    </row>
    <row r="245" spans="1:6" x14ac:dyDescent="0.25">
      <c r="A245">
        <v>2563</v>
      </c>
      <c r="B245" t="str">
        <f>INDEX(Poblacion!$A$2:$A$2767,Muestra!A245)</f>
        <v>La Molina</v>
      </c>
      <c r="C245" t="str">
        <f>INDEX(Poblacion!$B$2:$B$2767,A245)</f>
        <v>Central</v>
      </c>
      <c r="D245" t="str">
        <f>INDEX(Poblacion!$C$2:$C$2767,A245)</f>
        <v>Comida</v>
      </c>
      <c r="E245">
        <f>INDEX(Poblacion!$D$2:$D$2767,A245)</f>
        <v>2016</v>
      </c>
      <c r="F245">
        <f>INDEX(Poblacion!$E$2:$E$2767,A245)</f>
        <v>5404</v>
      </c>
    </row>
    <row r="246" spans="1:6" x14ac:dyDescent="0.25">
      <c r="A246">
        <v>541</v>
      </c>
      <c r="B246" t="str">
        <f>INDEX(Poblacion!$A$2:$A$2767,Muestra!A246)</f>
        <v>Surco</v>
      </c>
      <c r="C246" t="str">
        <f>INDEX(Poblacion!$B$2:$B$2767,A246)</f>
        <v>Galaxia</v>
      </c>
      <c r="D246" t="str">
        <f>INDEX(Poblacion!$C$2:$C$2767,A246)</f>
        <v>Calzado</v>
      </c>
      <c r="E246">
        <f>INDEX(Poblacion!$D$2:$D$2767,A246)</f>
        <v>2067</v>
      </c>
      <c r="F246">
        <f>INDEX(Poblacion!$E$2:$E$2767,A246)</f>
        <v>4362</v>
      </c>
    </row>
    <row r="247" spans="1:6" x14ac:dyDescent="0.25">
      <c r="A247">
        <v>2644</v>
      </c>
      <c r="B247" t="str">
        <f>INDEX(Poblacion!$A$2:$A$2767,Muestra!A247)</f>
        <v>Los Olivos</v>
      </c>
      <c r="C247" t="str">
        <f>INDEX(Poblacion!$B$2:$B$2767,A247)</f>
        <v>Central</v>
      </c>
      <c r="D247" t="str">
        <f>INDEX(Poblacion!$C$2:$C$2767,A247)</f>
        <v>Calzado</v>
      </c>
      <c r="E247">
        <f>INDEX(Poblacion!$D$2:$D$2767,A247)</f>
        <v>2002</v>
      </c>
      <c r="F247">
        <f>INDEX(Poblacion!$E$2:$E$2767,A247)</f>
        <v>5999</v>
      </c>
    </row>
    <row r="248" spans="1:6" x14ac:dyDescent="0.25">
      <c r="A248">
        <v>447</v>
      </c>
      <c r="B248" t="str">
        <f>INDEX(Poblacion!$A$2:$A$2767,Muestra!A248)</f>
        <v>San Isidro</v>
      </c>
      <c r="C248" t="str">
        <f>INDEX(Poblacion!$B$2:$B$2767,A248)</f>
        <v>Central</v>
      </c>
      <c r="D248" t="str">
        <f>INDEX(Poblacion!$C$2:$C$2767,A248)</f>
        <v>Ropa</v>
      </c>
      <c r="E248">
        <f>INDEX(Poblacion!$D$2:$D$2767,A248)</f>
        <v>2493</v>
      </c>
      <c r="F248">
        <f>INDEX(Poblacion!$E$2:$E$2767,A248)</f>
        <v>2627</v>
      </c>
    </row>
    <row r="249" spans="1:6" x14ac:dyDescent="0.25">
      <c r="A249">
        <v>2521</v>
      </c>
      <c r="B249" t="str">
        <f>INDEX(Poblacion!$A$2:$A$2767,Muestra!A249)</f>
        <v>Surco</v>
      </c>
      <c r="C249" t="str">
        <f>INDEX(Poblacion!$B$2:$B$2767,A249)</f>
        <v>Central</v>
      </c>
      <c r="D249" t="str">
        <f>INDEX(Poblacion!$C$2:$C$2767,A249)</f>
        <v>Comida</v>
      </c>
      <c r="E249">
        <f>INDEX(Poblacion!$D$2:$D$2767,A249)</f>
        <v>2693</v>
      </c>
      <c r="F249">
        <f>INDEX(Poblacion!$E$2:$E$2767,A249)</f>
        <v>3170</v>
      </c>
    </row>
    <row r="250" spans="1:6" x14ac:dyDescent="0.25">
      <c r="A250">
        <v>1608</v>
      </c>
      <c r="B250" t="str">
        <f>INDEX(Poblacion!$A$2:$A$2767,Muestra!A250)</f>
        <v>Surco</v>
      </c>
      <c r="C250" t="str">
        <f>INDEX(Poblacion!$B$2:$B$2767,A250)</f>
        <v>Tvisto</v>
      </c>
      <c r="D250" t="str">
        <f>INDEX(Poblacion!$C$2:$C$2767,A250)</f>
        <v>Ropa</v>
      </c>
      <c r="E250">
        <f>INDEX(Poblacion!$D$2:$D$2767,A250)</f>
        <v>2125</v>
      </c>
      <c r="F250">
        <f>INDEX(Poblacion!$E$2:$E$2767,A250)</f>
        <v>4069</v>
      </c>
    </row>
    <row r="251" spans="1:6" x14ac:dyDescent="0.25">
      <c r="A251">
        <v>1002</v>
      </c>
      <c r="B251" t="str">
        <f>INDEX(Poblacion!$A$2:$A$2767,Muestra!A251)</f>
        <v>San Isidro</v>
      </c>
      <c r="C251" t="str">
        <f>INDEX(Poblacion!$B$2:$B$2767,A251)</f>
        <v>Omega</v>
      </c>
      <c r="D251" t="str">
        <f>INDEX(Poblacion!$C$2:$C$2767,A251)</f>
        <v>Comida</v>
      </c>
      <c r="E251">
        <f>INDEX(Poblacion!$D$2:$D$2767,A251)</f>
        <v>2893</v>
      </c>
      <c r="F251">
        <f>INDEX(Poblacion!$E$2:$E$2767,A251)</f>
        <v>5588</v>
      </c>
    </row>
    <row r="252" spans="1:6" x14ac:dyDescent="0.25">
      <c r="A252">
        <v>10</v>
      </c>
      <c r="B252" t="str">
        <f>INDEX(Poblacion!$A$2:$A$2767,Muestra!A252)</f>
        <v>Surco</v>
      </c>
      <c r="C252" t="str">
        <f>INDEX(Poblacion!$B$2:$B$2767,A252)</f>
        <v>Tvisto</v>
      </c>
      <c r="D252" t="str">
        <f>INDEX(Poblacion!$C$2:$C$2767,A252)</f>
        <v>Calzado</v>
      </c>
      <c r="E252">
        <f>INDEX(Poblacion!$D$2:$D$2767,A252)</f>
        <v>2874</v>
      </c>
      <c r="F252">
        <f>INDEX(Poblacion!$E$2:$E$2767,A252)</f>
        <v>4097</v>
      </c>
    </row>
    <row r="253" spans="1:6" x14ac:dyDescent="0.25">
      <c r="A253">
        <v>1122</v>
      </c>
      <c r="B253" t="str">
        <f>INDEX(Poblacion!$A$2:$A$2767,Muestra!A253)</f>
        <v>Surco</v>
      </c>
      <c r="C253" t="str">
        <f>INDEX(Poblacion!$B$2:$B$2767,A253)</f>
        <v>Omega</v>
      </c>
      <c r="D253" t="str">
        <f>INDEX(Poblacion!$C$2:$C$2767,A253)</f>
        <v>Comida</v>
      </c>
      <c r="E253">
        <f>INDEX(Poblacion!$D$2:$D$2767,A253)</f>
        <v>2672</v>
      </c>
      <c r="F253">
        <f>INDEX(Poblacion!$E$2:$E$2767,A253)</f>
        <v>3786</v>
      </c>
    </row>
    <row r="254" spans="1:6" x14ac:dyDescent="0.25">
      <c r="A254">
        <v>527</v>
      </c>
      <c r="B254" t="str">
        <f>INDEX(Poblacion!$A$2:$A$2767,Muestra!A254)</f>
        <v>Surco</v>
      </c>
      <c r="C254" t="str">
        <f>INDEX(Poblacion!$B$2:$B$2767,A254)</f>
        <v>Galaxia</v>
      </c>
      <c r="D254" t="str">
        <f>INDEX(Poblacion!$C$2:$C$2767,A254)</f>
        <v>Calzado</v>
      </c>
      <c r="E254">
        <f>INDEX(Poblacion!$D$2:$D$2767,A254)</f>
        <v>2384</v>
      </c>
      <c r="F254">
        <f>INDEX(Poblacion!$E$2:$E$2767,A254)</f>
        <v>4476</v>
      </c>
    </row>
    <row r="255" spans="1:6" x14ac:dyDescent="0.25">
      <c r="A255">
        <v>1686</v>
      </c>
      <c r="B255" t="str">
        <f>INDEX(Poblacion!$A$2:$A$2767,Muestra!A255)</f>
        <v>Los Olivos</v>
      </c>
      <c r="C255" t="str">
        <f>INDEX(Poblacion!$B$2:$B$2767,A255)</f>
        <v>Galaxia</v>
      </c>
      <c r="D255" t="str">
        <f>INDEX(Poblacion!$C$2:$C$2767,A255)</f>
        <v>Comida</v>
      </c>
      <c r="E255">
        <f>INDEX(Poblacion!$D$2:$D$2767,A255)</f>
        <v>2336</v>
      </c>
      <c r="F255">
        <f>INDEX(Poblacion!$E$2:$E$2767,A255)</f>
        <v>3664</v>
      </c>
    </row>
    <row r="256" spans="1:6" x14ac:dyDescent="0.25">
      <c r="A256">
        <v>1999</v>
      </c>
      <c r="B256" t="str">
        <f>INDEX(Poblacion!$A$2:$A$2767,Muestra!A256)</f>
        <v>Los Olivos</v>
      </c>
      <c r="C256" t="str">
        <f>INDEX(Poblacion!$B$2:$B$2767,A256)</f>
        <v>Omega</v>
      </c>
      <c r="D256" t="str">
        <f>INDEX(Poblacion!$C$2:$C$2767,A256)</f>
        <v>Calzado</v>
      </c>
      <c r="E256">
        <f>INDEX(Poblacion!$D$2:$D$2767,A256)</f>
        <v>2754</v>
      </c>
      <c r="F256">
        <f>INDEX(Poblacion!$E$2:$E$2767,A256)</f>
        <v>4808</v>
      </c>
    </row>
    <row r="257" spans="1:6" x14ac:dyDescent="0.25">
      <c r="A257">
        <v>2195</v>
      </c>
      <c r="B257" t="str">
        <f>INDEX(Poblacion!$A$2:$A$2767,Muestra!A257)</f>
        <v>Surco</v>
      </c>
      <c r="C257" t="str">
        <f>INDEX(Poblacion!$B$2:$B$2767,A257)</f>
        <v>Galaxia</v>
      </c>
      <c r="D257" t="str">
        <f>INDEX(Poblacion!$C$2:$C$2767,A257)</f>
        <v>Calzado</v>
      </c>
      <c r="E257">
        <f>INDEX(Poblacion!$D$2:$D$2767,A257)</f>
        <v>2449</v>
      </c>
      <c r="F257">
        <f>INDEX(Poblacion!$E$2:$E$2767,A257)</f>
        <v>5888</v>
      </c>
    </row>
    <row r="258" spans="1:6" x14ac:dyDescent="0.25">
      <c r="A258">
        <v>515</v>
      </c>
      <c r="B258" t="str">
        <f>INDEX(Poblacion!$A$2:$A$2767,Muestra!A258)</f>
        <v>Surco</v>
      </c>
      <c r="C258" t="str">
        <f>INDEX(Poblacion!$B$2:$B$2767,A258)</f>
        <v>Central</v>
      </c>
      <c r="D258" t="str">
        <f>INDEX(Poblacion!$C$2:$C$2767,A258)</f>
        <v>Comida</v>
      </c>
      <c r="E258">
        <f>INDEX(Poblacion!$D$2:$D$2767,A258)</f>
        <v>2702</v>
      </c>
      <c r="F258">
        <f>INDEX(Poblacion!$E$2:$E$2767,A258)</f>
        <v>3387</v>
      </c>
    </row>
    <row r="259" spans="1:6" x14ac:dyDescent="0.25">
      <c r="A259">
        <v>166</v>
      </c>
      <c r="B259" t="str">
        <f>INDEX(Poblacion!$A$2:$A$2767,Muestra!A259)</f>
        <v>Los Olivos</v>
      </c>
      <c r="C259" t="str">
        <f>INDEX(Poblacion!$B$2:$B$2767,A259)</f>
        <v>Galaxia</v>
      </c>
      <c r="D259" t="str">
        <f>INDEX(Poblacion!$C$2:$C$2767,A259)</f>
        <v>Calzado</v>
      </c>
      <c r="E259">
        <f>INDEX(Poblacion!$D$2:$D$2767,A259)</f>
        <v>2680</v>
      </c>
      <c r="F259">
        <f>INDEX(Poblacion!$E$2:$E$2767,A259)</f>
        <v>4289</v>
      </c>
    </row>
    <row r="260" spans="1:6" x14ac:dyDescent="0.25">
      <c r="A260">
        <v>645</v>
      </c>
      <c r="B260" t="str">
        <f>INDEX(Poblacion!$A$2:$A$2767,Muestra!A260)</f>
        <v>Los Olivos</v>
      </c>
      <c r="C260" t="str">
        <f>INDEX(Poblacion!$B$2:$B$2767,A260)</f>
        <v>Central</v>
      </c>
      <c r="D260" t="str">
        <f>INDEX(Poblacion!$C$2:$C$2767,A260)</f>
        <v>Calzado</v>
      </c>
      <c r="E260">
        <f>INDEX(Poblacion!$D$2:$D$2767,A260)</f>
        <v>2824</v>
      </c>
      <c r="F260">
        <f>INDEX(Poblacion!$E$2:$E$2767,A260)</f>
        <v>3586</v>
      </c>
    </row>
    <row r="261" spans="1:6" x14ac:dyDescent="0.25">
      <c r="A261">
        <v>1076</v>
      </c>
      <c r="B261" t="str">
        <f>INDEX(Poblacion!$A$2:$A$2767,Muestra!A261)</f>
        <v>Surco</v>
      </c>
      <c r="C261" t="str">
        <f>INDEX(Poblacion!$B$2:$B$2767,A261)</f>
        <v>Tvisto</v>
      </c>
      <c r="D261" t="str">
        <f>INDEX(Poblacion!$C$2:$C$2767,A261)</f>
        <v>Comida</v>
      </c>
      <c r="E261">
        <f>INDEX(Poblacion!$D$2:$D$2767,A261)</f>
        <v>2439</v>
      </c>
      <c r="F261">
        <f>INDEX(Poblacion!$E$2:$E$2767,A261)</f>
        <v>4943</v>
      </c>
    </row>
    <row r="262" spans="1:6" x14ac:dyDescent="0.25">
      <c r="A262">
        <v>1575</v>
      </c>
      <c r="B262" t="str">
        <f>INDEX(Poblacion!$A$2:$A$2767,Muestra!A262)</f>
        <v>Surco</v>
      </c>
      <c r="C262" t="str">
        <f>INDEX(Poblacion!$B$2:$B$2767,A262)</f>
        <v>Central</v>
      </c>
      <c r="D262" t="str">
        <f>INDEX(Poblacion!$C$2:$C$2767,A262)</f>
        <v>Calzado</v>
      </c>
      <c r="E262">
        <f>INDEX(Poblacion!$D$2:$D$2767,A262)</f>
        <v>2521</v>
      </c>
      <c r="F262">
        <f>INDEX(Poblacion!$E$2:$E$2767,A262)</f>
        <v>3443</v>
      </c>
    </row>
    <row r="263" spans="1:6" x14ac:dyDescent="0.25">
      <c r="A263">
        <v>1721</v>
      </c>
      <c r="B263" t="str">
        <f>INDEX(Poblacion!$A$2:$A$2767,Muestra!A263)</f>
        <v>Surco</v>
      </c>
      <c r="C263" t="str">
        <f>INDEX(Poblacion!$B$2:$B$2767,A263)</f>
        <v>Tvisto</v>
      </c>
      <c r="D263" t="str">
        <f>INDEX(Poblacion!$C$2:$C$2767,A263)</f>
        <v>Ropa</v>
      </c>
      <c r="E263">
        <f>INDEX(Poblacion!$D$2:$D$2767,A263)</f>
        <v>2741</v>
      </c>
      <c r="F263">
        <f>INDEX(Poblacion!$E$2:$E$2767,A263)</f>
        <v>3070</v>
      </c>
    </row>
    <row r="264" spans="1:6" x14ac:dyDescent="0.25">
      <c r="A264">
        <v>2683</v>
      </c>
      <c r="B264" t="str">
        <f>INDEX(Poblacion!$A$2:$A$2767,Muestra!A264)</f>
        <v>Los Olivos</v>
      </c>
      <c r="C264" t="str">
        <f>INDEX(Poblacion!$B$2:$B$2767,A264)</f>
        <v>Galaxia</v>
      </c>
      <c r="D264" t="str">
        <f>INDEX(Poblacion!$C$2:$C$2767,A264)</f>
        <v>Calzado</v>
      </c>
      <c r="E264">
        <f>INDEX(Poblacion!$D$2:$D$2767,A264)</f>
        <v>2834</v>
      </c>
      <c r="F264">
        <f>INDEX(Poblacion!$E$2:$E$2767,A264)</f>
        <v>5684</v>
      </c>
    </row>
    <row r="265" spans="1:6" x14ac:dyDescent="0.25">
      <c r="A265">
        <v>2383</v>
      </c>
      <c r="B265" t="str">
        <f>INDEX(Poblacion!$A$2:$A$2767,Muestra!A265)</f>
        <v>La Molina</v>
      </c>
      <c r="C265" t="str">
        <f>INDEX(Poblacion!$B$2:$B$2767,A265)</f>
        <v>Omega</v>
      </c>
      <c r="D265" t="str">
        <f>INDEX(Poblacion!$C$2:$C$2767,A265)</f>
        <v>Comida</v>
      </c>
      <c r="E265">
        <f>INDEX(Poblacion!$D$2:$D$2767,A265)</f>
        <v>2990</v>
      </c>
      <c r="F265">
        <f>INDEX(Poblacion!$E$2:$E$2767,A265)</f>
        <v>2529</v>
      </c>
    </row>
    <row r="266" spans="1:6" x14ac:dyDescent="0.25">
      <c r="A266">
        <v>2528</v>
      </c>
      <c r="B266" t="str">
        <f>INDEX(Poblacion!$A$2:$A$2767,Muestra!A266)</f>
        <v>Surco</v>
      </c>
      <c r="C266" t="str">
        <f>INDEX(Poblacion!$B$2:$B$2767,A266)</f>
        <v>Galaxia</v>
      </c>
      <c r="D266" t="str">
        <f>INDEX(Poblacion!$C$2:$C$2767,A266)</f>
        <v>Ropa</v>
      </c>
      <c r="E266">
        <f>INDEX(Poblacion!$D$2:$D$2767,A266)</f>
        <v>2522</v>
      </c>
      <c r="F266">
        <f>INDEX(Poblacion!$E$2:$E$2767,A266)</f>
        <v>5435</v>
      </c>
    </row>
    <row r="267" spans="1:6" x14ac:dyDescent="0.25">
      <c r="A267">
        <v>886</v>
      </c>
      <c r="B267" t="str">
        <f>INDEX(Poblacion!$A$2:$A$2767,Muestra!A267)</f>
        <v>La Molina</v>
      </c>
      <c r="C267" t="str">
        <f>INDEX(Poblacion!$B$2:$B$2767,A267)</f>
        <v>Tvisto</v>
      </c>
      <c r="D267" t="str">
        <f>INDEX(Poblacion!$C$2:$C$2767,A267)</f>
        <v>Comida</v>
      </c>
      <c r="E267">
        <f>INDEX(Poblacion!$D$2:$D$2767,A267)</f>
        <v>2687</v>
      </c>
      <c r="F267">
        <f>INDEX(Poblacion!$E$2:$E$2767,A267)</f>
        <v>2753</v>
      </c>
    </row>
    <row r="268" spans="1:6" x14ac:dyDescent="0.25">
      <c r="A268">
        <v>1884</v>
      </c>
      <c r="B268" t="str">
        <f>INDEX(Poblacion!$A$2:$A$2767,Muestra!A268)</f>
        <v>Surco</v>
      </c>
      <c r="C268" t="str">
        <f>INDEX(Poblacion!$B$2:$B$2767,A268)</f>
        <v>Central</v>
      </c>
      <c r="D268" t="str">
        <f>INDEX(Poblacion!$C$2:$C$2767,A268)</f>
        <v>Calzado</v>
      </c>
      <c r="E268">
        <f>INDEX(Poblacion!$D$2:$D$2767,A268)</f>
        <v>2801</v>
      </c>
      <c r="F268">
        <f>INDEX(Poblacion!$E$2:$E$2767,A268)</f>
        <v>3756</v>
      </c>
    </row>
    <row r="269" spans="1:6" x14ac:dyDescent="0.25">
      <c r="A269">
        <v>568</v>
      </c>
      <c r="B269" t="str">
        <f>INDEX(Poblacion!$A$2:$A$2767,Muestra!A269)</f>
        <v>Surco</v>
      </c>
      <c r="C269" t="str">
        <f>INDEX(Poblacion!$B$2:$B$2767,A269)</f>
        <v>Tvisto</v>
      </c>
      <c r="D269" t="str">
        <f>INDEX(Poblacion!$C$2:$C$2767,A269)</f>
        <v>Comida</v>
      </c>
      <c r="E269">
        <f>INDEX(Poblacion!$D$2:$D$2767,A269)</f>
        <v>2669</v>
      </c>
      <c r="F269">
        <f>INDEX(Poblacion!$E$2:$E$2767,A269)</f>
        <v>3428</v>
      </c>
    </row>
    <row r="270" spans="1:6" x14ac:dyDescent="0.25">
      <c r="A270">
        <v>770</v>
      </c>
      <c r="B270" t="str">
        <f>INDEX(Poblacion!$A$2:$A$2767,Muestra!A270)</f>
        <v>Surco</v>
      </c>
      <c r="C270" t="str">
        <f>INDEX(Poblacion!$B$2:$B$2767,A270)</f>
        <v>Central</v>
      </c>
      <c r="D270" t="str">
        <f>INDEX(Poblacion!$C$2:$C$2767,A270)</f>
        <v>Comida</v>
      </c>
      <c r="E270">
        <f>INDEX(Poblacion!$D$2:$D$2767,A270)</f>
        <v>2235</v>
      </c>
      <c r="F270">
        <f>INDEX(Poblacion!$E$2:$E$2767,A270)</f>
        <v>5448</v>
      </c>
    </row>
    <row r="271" spans="1:6" x14ac:dyDescent="0.25">
      <c r="A271">
        <v>2761</v>
      </c>
      <c r="B271" t="str">
        <f>INDEX(Poblacion!$A$2:$A$2767,Muestra!A271)</f>
        <v>Surco</v>
      </c>
      <c r="C271" t="str">
        <f>INDEX(Poblacion!$B$2:$B$2767,A271)</f>
        <v>Central</v>
      </c>
      <c r="D271" t="str">
        <f>INDEX(Poblacion!$C$2:$C$2767,A271)</f>
        <v>Comida</v>
      </c>
      <c r="E271">
        <f>INDEX(Poblacion!$D$2:$D$2767,A271)</f>
        <v>2391</v>
      </c>
      <c r="F271">
        <f>INDEX(Poblacion!$E$2:$E$2767,A271)</f>
        <v>3553</v>
      </c>
    </row>
    <row r="272" spans="1:6" x14ac:dyDescent="0.25">
      <c r="A272">
        <v>428</v>
      </c>
      <c r="B272" t="str">
        <f>INDEX(Poblacion!$A$2:$A$2767,Muestra!A272)</f>
        <v>San Isidro</v>
      </c>
      <c r="C272" t="str">
        <f>INDEX(Poblacion!$B$2:$B$2767,A272)</f>
        <v>Omega</v>
      </c>
      <c r="D272" t="str">
        <f>INDEX(Poblacion!$C$2:$C$2767,A272)</f>
        <v>Calzado</v>
      </c>
      <c r="E272">
        <f>INDEX(Poblacion!$D$2:$D$2767,A272)</f>
        <v>2559</v>
      </c>
      <c r="F272">
        <f>INDEX(Poblacion!$E$2:$E$2767,A272)</f>
        <v>3674</v>
      </c>
    </row>
    <row r="273" spans="1:6" x14ac:dyDescent="0.25">
      <c r="A273">
        <v>2156</v>
      </c>
      <c r="B273" t="str">
        <f>INDEX(Poblacion!$A$2:$A$2767,Muestra!A273)</f>
        <v>Los Olivos</v>
      </c>
      <c r="C273" t="str">
        <f>INDEX(Poblacion!$B$2:$B$2767,A273)</f>
        <v>Omega</v>
      </c>
      <c r="D273" t="str">
        <f>INDEX(Poblacion!$C$2:$C$2767,A273)</f>
        <v>Calzado</v>
      </c>
      <c r="E273">
        <f>INDEX(Poblacion!$D$2:$D$2767,A273)</f>
        <v>2168</v>
      </c>
      <c r="F273">
        <f>INDEX(Poblacion!$E$2:$E$2767,A273)</f>
        <v>4654</v>
      </c>
    </row>
    <row r="274" spans="1:6" x14ac:dyDescent="0.25">
      <c r="A274">
        <v>653</v>
      </c>
      <c r="B274" t="str">
        <f>INDEX(Poblacion!$A$2:$A$2767,Muestra!A274)</f>
        <v>Los Olivos</v>
      </c>
      <c r="C274" t="str">
        <f>INDEX(Poblacion!$B$2:$B$2767,A274)</f>
        <v>Central</v>
      </c>
      <c r="D274" t="str">
        <f>INDEX(Poblacion!$C$2:$C$2767,A274)</f>
        <v>Calzado</v>
      </c>
      <c r="E274">
        <f>INDEX(Poblacion!$D$2:$D$2767,A274)</f>
        <v>2649</v>
      </c>
      <c r="F274">
        <f>INDEX(Poblacion!$E$2:$E$2767,A274)</f>
        <v>4263</v>
      </c>
    </row>
    <row r="275" spans="1:6" x14ac:dyDescent="0.25">
      <c r="A275">
        <v>1053</v>
      </c>
      <c r="B275" t="str">
        <f>INDEX(Poblacion!$A$2:$A$2767,Muestra!A275)</f>
        <v>Los Olivos</v>
      </c>
      <c r="C275" t="str">
        <f>INDEX(Poblacion!$B$2:$B$2767,A275)</f>
        <v>Omega</v>
      </c>
      <c r="D275" t="str">
        <f>INDEX(Poblacion!$C$2:$C$2767,A275)</f>
        <v>Ropa</v>
      </c>
      <c r="E275">
        <f>INDEX(Poblacion!$D$2:$D$2767,A275)</f>
        <v>2611</v>
      </c>
      <c r="F275">
        <f>INDEX(Poblacion!$E$2:$E$2767,A275)</f>
        <v>3229</v>
      </c>
    </row>
    <row r="276" spans="1:6" x14ac:dyDescent="0.25">
      <c r="A276">
        <v>1712</v>
      </c>
      <c r="B276" t="str">
        <f>INDEX(Poblacion!$A$2:$A$2767,Muestra!A276)</f>
        <v>Surco</v>
      </c>
      <c r="C276" t="str">
        <f>INDEX(Poblacion!$B$2:$B$2767,A276)</f>
        <v>Central</v>
      </c>
      <c r="D276" t="str">
        <f>INDEX(Poblacion!$C$2:$C$2767,A276)</f>
        <v>Calzado</v>
      </c>
      <c r="E276">
        <f>INDEX(Poblacion!$D$2:$D$2767,A276)</f>
        <v>2385</v>
      </c>
      <c r="F276">
        <f>INDEX(Poblacion!$E$2:$E$2767,A276)</f>
        <v>4401</v>
      </c>
    </row>
    <row r="277" spans="1:6" x14ac:dyDescent="0.25">
      <c r="A277">
        <v>2167</v>
      </c>
      <c r="B277" t="str">
        <f>INDEX(Poblacion!$A$2:$A$2767,Muestra!A277)</f>
        <v>La Molina</v>
      </c>
      <c r="C277" t="str">
        <f>INDEX(Poblacion!$B$2:$B$2767,A277)</f>
        <v>Central</v>
      </c>
      <c r="D277" t="str">
        <f>INDEX(Poblacion!$C$2:$C$2767,A277)</f>
        <v>Ropa</v>
      </c>
      <c r="E277">
        <f>INDEX(Poblacion!$D$2:$D$2767,A277)</f>
        <v>2925</v>
      </c>
      <c r="F277">
        <f>INDEX(Poblacion!$E$2:$E$2767,A277)</f>
        <v>4553</v>
      </c>
    </row>
    <row r="278" spans="1:6" x14ac:dyDescent="0.25">
      <c r="A278">
        <v>1752</v>
      </c>
      <c r="B278" t="str">
        <f>INDEX(Poblacion!$A$2:$A$2767,Muestra!A278)</f>
        <v>La Molina</v>
      </c>
      <c r="C278" t="str">
        <f>INDEX(Poblacion!$B$2:$B$2767,A278)</f>
        <v>Central</v>
      </c>
      <c r="D278" t="str">
        <f>INDEX(Poblacion!$C$2:$C$2767,A278)</f>
        <v>Comida</v>
      </c>
      <c r="E278">
        <f>INDEX(Poblacion!$D$2:$D$2767,A278)</f>
        <v>2882</v>
      </c>
      <c r="F278">
        <f>INDEX(Poblacion!$E$2:$E$2767,A278)</f>
        <v>2896</v>
      </c>
    </row>
    <row r="279" spans="1:6" x14ac:dyDescent="0.25">
      <c r="A279">
        <v>1620</v>
      </c>
      <c r="B279" t="str">
        <f>INDEX(Poblacion!$A$2:$A$2767,Muestra!A279)</f>
        <v>San Isidro</v>
      </c>
      <c r="C279" t="str">
        <f>INDEX(Poblacion!$B$2:$B$2767,A279)</f>
        <v>Omega</v>
      </c>
      <c r="D279" t="str">
        <f>INDEX(Poblacion!$C$2:$C$2767,A279)</f>
        <v>Comida</v>
      </c>
      <c r="E279">
        <f>INDEX(Poblacion!$D$2:$D$2767,A279)</f>
        <v>2414</v>
      </c>
      <c r="F279">
        <f>INDEX(Poblacion!$E$2:$E$2767,A279)</f>
        <v>4109</v>
      </c>
    </row>
    <row r="280" spans="1:6" x14ac:dyDescent="0.25">
      <c r="A280">
        <v>1725</v>
      </c>
      <c r="B280" t="str">
        <f>INDEX(Poblacion!$A$2:$A$2767,Muestra!A280)</f>
        <v>La Molina</v>
      </c>
      <c r="C280" t="str">
        <f>INDEX(Poblacion!$B$2:$B$2767,A280)</f>
        <v>Galaxia</v>
      </c>
      <c r="D280" t="str">
        <f>INDEX(Poblacion!$C$2:$C$2767,A280)</f>
        <v>Calzado</v>
      </c>
      <c r="E280">
        <f>INDEX(Poblacion!$D$2:$D$2767,A280)</f>
        <v>2412</v>
      </c>
      <c r="F280">
        <f>INDEX(Poblacion!$E$2:$E$2767,A280)</f>
        <v>5903</v>
      </c>
    </row>
    <row r="281" spans="1:6" x14ac:dyDescent="0.25">
      <c r="A281">
        <v>309</v>
      </c>
      <c r="B281" t="str">
        <f>INDEX(Poblacion!$A$2:$A$2767,Muestra!A281)</f>
        <v>Surco</v>
      </c>
      <c r="C281" t="str">
        <f>INDEX(Poblacion!$B$2:$B$2767,A281)</f>
        <v>Central</v>
      </c>
      <c r="D281" t="str">
        <f>INDEX(Poblacion!$C$2:$C$2767,A281)</f>
        <v>Calzado</v>
      </c>
      <c r="E281">
        <f>INDEX(Poblacion!$D$2:$D$2767,A281)</f>
        <v>2706</v>
      </c>
      <c r="F281">
        <f>INDEX(Poblacion!$E$2:$E$2767,A281)</f>
        <v>2731</v>
      </c>
    </row>
    <row r="282" spans="1:6" x14ac:dyDescent="0.25">
      <c r="A282">
        <v>1847</v>
      </c>
      <c r="B282" t="str">
        <f>INDEX(Poblacion!$A$2:$A$2767,Muestra!A282)</f>
        <v>San Isidro</v>
      </c>
      <c r="C282" t="str">
        <f>INDEX(Poblacion!$B$2:$B$2767,A282)</f>
        <v>Tvisto</v>
      </c>
      <c r="D282" t="str">
        <f>INDEX(Poblacion!$C$2:$C$2767,A282)</f>
        <v>Calzado</v>
      </c>
      <c r="E282">
        <f>INDEX(Poblacion!$D$2:$D$2767,A282)</f>
        <v>2679</v>
      </c>
      <c r="F282">
        <f>INDEX(Poblacion!$E$2:$E$2767,A282)</f>
        <v>4513</v>
      </c>
    </row>
    <row r="283" spans="1:6" x14ac:dyDescent="0.25">
      <c r="A283">
        <v>2609</v>
      </c>
      <c r="B283" t="str">
        <f>INDEX(Poblacion!$A$2:$A$2767,Muestra!A283)</f>
        <v>La Molina</v>
      </c>
      <c r="C283" t="str">
        <f>INDEX(Poblacion!$B$2:$B$2767,A283)</f>
        <v>Tvisto</v>
      </c>
      <c r="D283" t="str">
        <f>INDEX(Poblacion!$C$2:$C$2767,A283)</f>
        <v>Ropa</v>
      </c>
      <c r="E283">
        <f>INDEX(Poblacion!$D$2:$D$2767,A283)</f>
        <v>2213</v>
      </c>
      <c r="F283">
        <f>INDEX(Poblacion!$E$2:$E$2767,A283)</f>
        <v>3181</v>
      </c>
    </row>
    <row r="284" spans="1:6" x14ac:dyDescent="0.25">
      <c r="A284">
        <v>119</v>
      </c>
      <c r="B284" t="str">
        <f>INDEX(Poblacion!$A$2:$A$2767,Muestra!A284)</f>
        <v>Surco</v>
      </c>
      <c r="C284" t="str">
        <f>INDEX(Poblacion!$B$2:$B$2767,A284)</f>
        <v>Central</v>
      </c>
      <c r="D284" t="str">
        <f>INDEX(Poblacion!$C$2:$C$2767,A284)</f>
        <v>Ropa</v>
      </c>
      <c r="E284">
        <f>INDEX(Poblacion!$D$2:$D$2767,A284)</f>
        <v>2481</v>
      </c>
      <c r="F284">
        <f>INDEX(Poblacion!$E$2:$E$2767,A284)</f>
        <v>4249</v>
      </c>
    </row>
    <row r="285" spans="1:6" x14ac:dyDescent="0.25">
      <c r="A285">
        <v>2753</v>
      </c>
      <c r="B285" t="str">
        <f>INDEX(Poblacion!$A$2:$A$2767,Muestra!A285)</f>
        <v>Surco</v>
      </c>
      <c r="C285" t="str">
        <f>INDEX(Poblacion!$B$2:$B$2767,A285)</f>
        <v>Galaxia</v>
      </c>
      <c r="D285" t="str">
        <f>INDEX(Poblacion!$C$2:$C$2767,A285)</f>
        <v>Calzado</v>
      </c>
      <c r="E285">
        <f>INDEX(Poblacion!$D$2:$D$2767,A285)</f>
        <v>2367</v>
      </c>
      <c r="F285">
        <f>INDEX(Poblacion!$E$2:$E$2767,A285)</f>
        <v>2966</v>
      </c>
    </row>
    <row r="286" spans="1:6" x14ac:dyDescent="0.25">
      <c r="A286">
        <v>2170</v>
      </c>
      <c r="B286" t="str">
        <f>INDEX(Poblacion!$A$2:$A$2767,Muestra!A286)</f>
        <v>La Molina</v>
      </c>
      <c r="C286" t="str">
        <f>INDEX(Poblacion!$B$2:$B$2767,A286)</f>
        <v>Central</v>
      </c>
      <c r="D286" t="str">
        <f>INDEX(Poblacion!$C$2:$C$2767,A286)</f>
        <v>Ropa</v>
      </c>
      <c r="E286">
        <f>INDEX(Poblacion!$D$2:$D$2767,A286)</f>
        <v>2667</v>
      </c>
      <c r="F286">
        <f>INDEX(Poblacion!$E$2:$E$2767,A286)</f>
        <v>3860</v>
      </c>
    </row>
    <row r="287" spans="1:6" x14ac:dyDescent="0.25">
      <c r="A287">
        <v>2080</v>
      </c>
      <c r="B287" t="str">
        <f>INDEX(Poblacion!$A$2:$A$2767,Muestra!A287)</f>
        <v>La Molina</v>
      </c>
      <c r="C287" t="str">
        <f>INDEX(Poblacion!$B$2:$B$2767,A287)</f>
        <v>Tvisto</v>
      </c>
      <c r="D287" t="str">
        <f>INDEX(Poblacion!$C$2:$C$2767,A287)</f>
        <v>Calzado</v>
      </c>
      <c r="E287">
        <f>INDEX(Poblacion!$D$2:$D$2767,A287)</f>
        <v>2894</v>
      </c>
      <c r="F287">
        <f>INDEX(Poblacion!$E$2:$E$2767,A287)</f>
        <v>5968</v>
      </c>
    </row>
    <row r="288" spans="1:6" x14ac:dyDescent="0.25">
      <c r="A288">
        <v>2741</v>
      </c>
      <c r="B288" t="str">
        <f>INDEX(Poblacion!$A$2:$A$2767,Muestra!A288)</f>
        <v>San Isidro</v>
      </c>
      <c r="C288" t="str">
        <f>INDEX(Poblacion!$B$2:$B$2767,A288)</f>
        <v>Galaxia</v>
      </c>
      <c r="D288" t="str">
        <f>INDEX(Poblacion!$C$2:$C$2767,A288)</f>
        <v>Calzado</v>
      </c>
      <c r="E288">
        <f>INDEX(Poblacion!$D$2:$D$2767,A288)</f>
        <v>2046</v>
      </c>
      <c r="F288">
        <f>INDEX(Poblacion!$E$2:$E$2767,A288)</f>
        <v>4068</v>
      </c>
    </row>
    <row r="289" spans="1:6" x14ac:dyDescent="0.25">
      <c r="A289">
        <v>2094</v>
      </c>
      <c r="B289" t="str">
        <f>INDEX(Poblacion!$A$2:$A$2767,Muestra!A289)</f>
        <v>La Molina</v>
      </c>
      <c r="C289" t="str">
        <f>INDEX(Poblacion!$B$2:$B$2767,A289)</f>
        <v>Central</v>
      </c>
      <c r="D289" t="str">
        <f>INDEX(Poblacion!$C$2:$C$2767,A289)</f>
        <v>Ropa</v>
      </c>
      <c r="E289">
        <f>INDEX(Poblacion!$D$2:$D$2767,A289)</f>
        <v>2848</v>
      </c>
      <c r="F289">
        <f>INDEX(Poblacion!$E$2:$E$2767,A289)</f>
        <v>2792</v>
      </c>
    </row>
    <row r="290" spans="1:6" x14ac:dyDescent="0.25">
      <c r="A290">
        <v>222</v>
      </c>
      <c r="B290" t="str">
        <f>INDEX(Poblacion!$A$2:$A$2767,Muestra!A290)</f>
        <v>La Molina</v>
      </c>
      <c r="C290" t="str">
        <f>INDEX(Poblacion!$B$2:$B$2767,A290)</f>
        <v>Omega</v>
      </c>
      <c r="D290" t="str">
        <f>INDEX(Poblacion!$C$2:$C$2767,A290)</f>
        <v>Ropa</v>
      </c>
      <c r="E290">
        <f>INDEX(Poblacion!$D$2:$D$2767,A290)</f>
        <v>2348</v>
      </c>
      <c r="F290">
        <f>INDEX(Poblacion!$E$2:$E$2767,A290)</f>
        <v>4233</v>
      </c>
    </row>
    <row r="291" spans="1:6" x14ac:dyDescent="0.25">
      <c r="A291">
        <v>1098</v>
      </c>
      <c r="B291" t="str">
        <f>INDEX(Poblacion!$A$2:$A$2767,Muestra!A291)</f>
        <v>La Molina</v>
      </c>
      <c r="C291" t="str">
        <f>INDEX(Poblacion!$B$2:$B$2767,A291)</f>
        <v>Galaxia</v>
      </c>
      <c r="D291" t="str">
        <f>INDEX(Poblacion!$C$2:$C$2767,A291)</f>
        <v>Ropa</v>
      </c>
      <c r="E291">
        <f>INDEX(Poblacion!$D$2:$D$2767,A291)</f>
        <v>2845</v>
      </c>
      <c r="F291">
        <f>INDEX(Poblacion!$E$2:$E$2767,A291)</f>
        <v>5389</v>
      </c>
    </row>
    <row r="292" spans="1:6" x14ac:dyDescent="0.25">
      <c r="A292">
        <v>2026</v>
      </c>
      <c r="B292" t="str">
        <f>INDEX(Poblacion!$A$2:$A$2767,Muestra!A292)</f>
        <v>Surco</v>
      </c>
      <c r="C292" t="str">
        <f>INDEX(Poblacion!$B$2:$B$2767,A292)</f>
        <v>Central</v>
      </c>
      <c r="D292" t="str">
        <f>INDEX(Poblacion!$C$2:$C$2767,A292)</f>
        <v>Ropa</v>
      </c>
      <c r="E292">
        <f>INDEX(Poblacion!$D$2:$D$2767,A292)</f>
        <v>2846</v>
      </c>
      <c r="F292">
        <f>INDEX(Poblacion!$E$2:$E$2767,A292)</f>
        <v>4439</v>
      </c>
    </row>
    <row r="293" spans="1:6" x14ac:dyDescent="0.25">
      <c r="A293">
        <v>1773</v>
      </c>
      <c r="B293" t="str">
        <f>INDEX(Poblacion!$A$2:$A$2767,Muestra!A293)</f>
        <v>Surco</v>
      </c>
      <c r="C293" t="str">
        <f>INDEX(Poblacion!$B$2:$B$2767,A293)</f>
        <v>Tvisto</v>
      </c>
      <c r="D293" t="str">
        <f>INDEX(Poblacion!$C$2:$C$2767,A293)</f>
        <v>Comida</v>
      </c>
      <c r="E293">
        <f>INDEX(Poblacion!$D$2:$D$2767,A293)</f>
        <v>2935</v>
      </c>
      <c r="F293">
        <f>INDEX(Poblacion!$E$2:$E$2767,A293)</f>
        <v>2503</v>
      </c>
    </row>
    <row r="294" spans="1:6" x14ac:dyDescent="0.25">
      <c r="A294">
        <v>1415</v>
      </c>
      <c r="B294" t="str">
        <f>INDEX(Poblacion!$A$2:$A$2767,Muestra!A294)</f>
        <v>Los Olivos</v>
      </c>
      <c r="C294" t="str">
        <f>INDEX(Poblacion!$B$2:$B$2767,A294)</f>
        <v>Tvisto</v>
      </c>
      <c r="D294" t="str">
        <f>INDEX(Poblacion!$C$2:$C$2767,A294)</f>
        <v>Calzado</v>
      </c>
      <c r="E294">
        <f>INDEX(Poblacion!$D$2:$D$2767,A294)</f>
        <v>2715</v>
      </c>
      <c r="F294">
        <f>INDEX(Poblacion!$E$2:$E$2767,A294)</f>
        <v>4960</v>
      </c>
    </row>
    <row r="295" spans="1:6" x14ac:dyDescent="0.25">
      <c r="A295">
        <v>2695</v>
      </c>
      <c r="B295" t="str">
        <f>INDEX(Poblacion!$A$2:$A$2767,Muestra!A295)</f>
        <v>La Molina</v>
      </c>
      <c r="C295" t="str">
        <f>INDEX(Poblacion!$B$2:$B$2767,A295)</f>
        <v>Galaxia</v>
      </c>
      <c r="D295" t="str">
        <f>INDEX(Poblacion!$C$2:$C$2767,A295)</f>
        <v>Comida</v>
      </c>
      <c r="E295">
        <f>INDEX(Poblacion!$D$2:$D$2767,A295)</f>
        <v>2778</v>
      </c>
      <c r="F295">
        <f>INDEX(Poblacion!$E$2:$E$2767,A295)</f>
        <v>2885</v>
      </c>
    </row>
    <row r="296" spans="1:6" x14ac:dyDescent="0.25">
      <c r="A296">
        <v>715</v>
      </c>
      <c r="B296" t="str">
        <f>INDEX(Poblacion!$A$2:$A$2767,Muestra!A296)</f>
        <v>Los Olivos</v>
      </c>
      <c r="C296" t="str">
        <f>INDEX(Poblacion!$B$2:$B$2767,A296)</f>
        <v>Tvisto</v>
      </c>
      <c r="D296" t="str">
        <f>INDEX(Poblacion!$C$2:$C$2767,A296)</f>
        <v>Comida</v>
      </c>
      <c r="E296">
        <f>INDEX(Poblacion!$D$2:$D$2767,A296)</f>
        <v>2562</v>
      </c>
      <c r="F296">
        <f>INDEX(Poblacion!$E$2:$E$2767,A296)</f>
        <v>5754</v>
      </c>
    </row>
    <row r="297" spans="1:6" x14ac:dyDescent="0.25">
      <c r="A297">
        <v>1825</v>
      </c>
      <c r="B297" t="str">
        <f>INDEX(Poblacion!$A$2:$A$2767,Muestra!A297)</f>
        <v>San Isidro</v>
      </c>
      <c r="C297" t="str">
        <f>INDEX(Poblacion!$B$2:$B$2767,A297)</f>
        <v>Tvisto</v>
      </c>
      <c r="D297" t="str">
        <f>INDEX(Poblacion!$C$2:$C$2767,A297)</f>
        <v>Calzado</v>
      </c>
      <c r="E297">
        <f>INDEX(Poblacion!$D$2:$D$2767,A297)</f>
        <v>2718</v>
      </c>
      <c r="F297">
        <f>INDEX(Poblacion!$E$2:$E$2767,A297)</f>
        <v>2784</v>
      </c>
    </row>
    <row r="298" spans="1:6" x14ac:dyDescent="0.25">
      <c r="A298">
        <v>558</v>
      </c>
      <c r="B298" t="str">
        <f>INDEX(Poblacion!$A$2:$A$2767,Muestra!A298)</f>
        <v>Los Olivos</v>
      </c>
      <c r="C298" t="str">
        <f>INDEX(Poblacion!$B$2:$B$2767,A298)</f>
        <v>Tvisto</v>
      </c>
      <c r="D298" t="str">
        <f>INDEX(Poblacion!$C$2:$C$2767,A298)</f>
        <v>Ropa</v>
      </c>
      <c r="E298">
        <f>INDEX(Poblacion!$D$2:$D$2767,A298)</f>
        <v>2044</v>
      </c>
      <c r="F298">
        <f>INDEX(Poblacion!$E$2:$E$2767,A298)</f>
        <v>5946</v>
      </c>
    </row>
    <row r="299" spans="1:6" x14ac:dyDescent="0.25">
      <c r="A299">
        <v>904</v>
      </c>
      <c r="B299" t="str">
        <f>INDEX(Poblacion!$A$2:$A$2767,Muestra!A299)</f>
        <v>Los Olivos</v>
      </c>
      <c r="C299" t="str">
        <f>INDEX(Poblacion!$B$2:$B$2767,A299)</f>
        <v>Central</v>
      </c>
      <c r="D299" t="str">
        <f>INDEX(Poblacion!$C$2:$C$2767,A299)</f>
        <v>Calzado</v>
      </c>
      <c r="E299">
        <f>INDEX(Poblacion!$D$2:$D$2767,A299)</f>
        <v>2379</v>
      </c>
      <c r="F299">
        <f>INDEX(Poblacion!$E$2:$E$2767,A299)</f>
        <v>4753</v>
      </c>
    </row>
    <row r="300" spans="1:6" x14ac:dyDescent="0.25">
      <c r="A300">
        <v>789</v>
      </c>
      <c r="B300" t="str">
        <f>INDEX(Poblacion!$A$2:$A$2767,Muestra!A300)</f>
        <v>San Isidro</v>
      </c>
      <c r="C300" t="str">
        <f>INDEX(Poblacion!$B$2:$B$2767,A300)</f>
        <v>Central</v>
      </c>
      <c r="D300" t="str">
        <f>INDEX(Poblacion!$C$2:$C$2767,A300)</f>
        <v>Ropa</v>
      </c>
      <c r="E300">
        <f>INDEX(Poblacion!$D$2:$D$2767,A300)</f>
        <v>2602</v>
      </c>
      <c r="F300">
        <f>INDEX(Poblacion!$E$2:$E$2767,A300)</f>
        <v>2539</v>
      </c>
    </row>
    <row r="301" spans="1:6" x14ac:dyDescent="0.25">
      <c r="A301">
        <v>2220</v>
      </c>
      <c r="B301" t="str">
        <f>INDEX(Poblacion!$A$2:$A$2767,Muestra!A301)</f>
        <v>Los Olivos</v>
      </c>
      <c r="C301" t="str">
        <f>INDEX(Poblacion!$B$2:$B$2767,A301)</f>
        <v>Tvisto</v>
      </c>
      <c r="D301" t="str">
        <f>INDEX(Poblacion!$C$2:$C$2767,A301)</f>
        <v>Calzado</v>
      </c>
      <c r="E301">
        <f>INDEX(Poblacion!$D$2:$D$2767,A301)</f>
        <v>2286</v>
      </c>
      <c r="F301">
        <f>INDEX(Poblacion!$E$2:$E$2767,A301)</f>
        <v>2787</v>
      </c>
    </row>
    <row r="302" spans="1:6" x14ac:dyDescent="0.25">
      <c r="A302">
        <v>959</v>
      </c>
      <c r="B302" t="str">
        <f>INDEX(Poblacion!$A$2:$A$2767,Muestra!A302)</f>
        <v>Los Olivos</v>
      </c>
      <c r="C302" t="str">
        <f>INDEX(Poblacion!$B$2:$B$2767,A302)</f>
        <v>Central</v>
      </c>
      <c r="D302" t="str">
        <f>INDEX(Poblacion!$C$2:$C$2767,A302)</f>
        <v>Comida</v>
      </c>
      <c r="E302">
        <f>INDEX(Poblacion!$D$2:$D$2767,A302)</f>
        <v>2222</v>
      </c>
      <c r="F302">
        <f>INDEX(Poblacion!$E$2:$E$2767,A302)</f>
        <v>3619</v>
      </c>
    </row>
    <row r="303" spans="1:6" x14ac:dyDescent="0.25">
      <c r="A303">
        <v>451</v>
      </c>
      <c r="B303" t="str">
        <f>INDEX(Poblacion!$A$2:$A$2767,Muestra!A303)</f>
        <v>Los Olivos</v>
      </c>
      <c r="C303" t="str">
        <f>INDEX(Poblacion!$B$2:$B$2767,A303)</f>
        <v>Tvisto</v>
      </c>
      <c r="D303" t="str">
        <f>INDEX(Poblacion!$C$2:$C$2767,A303)</f>
        <v>Ropa</v>
      </c>
      <c r="E303">
        <f>INDEX(Poblacion!$D$2:$D$2767,A303)</f>
        <v>2498</v>
      </c>
      <c r="F303">
        <f>INDEX(Poblacion!$E$2:$E$2767,A303)</f>
        <v>3504</v>
      </c>
    </row>
    <row r="304" spans="1:6" x14ac:dyDescent="0.25">
      <c r="A304">
        <v>1179</v>
      </c>
      <c r="B304" t="str">
        <f>INDEX(Poblacion!$A$2:$A$2767,Muestra!A304)</f>
        <v>San Isidro</v>
      </c>
      <c r="C304" t="str">
        <f>INDEX(Poblacion!$B$2:$B$2767,A304)</f>
        <v>Galaxia</v>
      </c>
      <c r="D304" t="str">
        <f>INDEX(Poblacion!$C$2:$C$2767,A304)</f>
        <v>Ropa</v>
      </c>
      <c r="E304">
        <f>INDEX(Poblacion!$D$2:$D$2767,A304)</f>
        <v>2031</v>
      </c>
      <c r="F304">
        <f>INDEX(Poblacion!$E$2:$E$2767,A304)</f>
        <v>5705</v>
      </c>
    </row>
    <row r="305" spans="1:6" x14ac:dyDescent="0.25">
      <c r="A305">
        <v>382</v>
      </c>
      <c r="B305" t="str">
        <f>INDEX(Poblacion!$A$2:$A$2767,Muestra!A305)</f>
        <v>Surco</v>
      </c>
      <c r="C305" t="str">
        <f>INDEX(Poblacion!$B$2:$B$2767,A305)</f>
        <v>Central</v>
      </c>
      <c r="D305" t="str">
        <f>INDEX(Poblacion!$C$2:$C$2767,A305)</f>
        <v>Comida</v>
      </c>
      <c r="E305">
        <f>INDEX(Poblacion!$D$2:$D$2767,A305)</f>
        <v>2594</v>
      </c>
      <c r="F305">
        <f>INDEX(Poblacion!$E$2:$E$2767,A305)</f>
        <v>3804</v>
      </c>
    </row>
    <row r="306" spans="1:6" x14ac:dyDescent="0.25">
      <c r="A306">
        <v>305</v>
      </c>
      <c r="B306" t="str">
        <f>INDEX(Poblacion!$A$2:$A$2767,Muestra!A306)</f>
        <v>Surco</v>
      </c>
      <c r="C306" t="str">
        <f>INDEX(Poblacion!$B$2:$B$2767,A306)</f>
        <v>Omega</v>
      </c>
      <c r="D306" t="str">
        <f>INDEX(Poblacion!$C$2:$C$2767,A306)</f>
        <v>Comida</v>
      </c>
      <c r="E306">
        <f>INDEX(Poblacion!$D$2:$D$2767,A306)</f>
        <v>2454</v>
      </c>
      <c r="F306">
        <f>INDEX(Poblacion!$E$2:$E$2767,A306)</f>
        <v>3827</v>
      </c>
    </row>
    <row r="307" spans="1:6" x14ac:dyDescent="0.25">
      <c r="A307">
        <v>215</v>
      </c>
      <c r="B307" t="str">
        <f>INDEX(Poblacion!$A$2:$A$2767,Muestra!A307)</f>
        <v>Surco</v>
      </c>
      <c r="C307" t="str">
        <f>INDEX(Poblacion!$B$2:$B$2767,A307)</f>
        <v>Omega</v>
      </c>
      <c r="D307" t="str">
        <f>INDEX(Poblacion!$C$2:$C$2767,A307)</f>
        <v>Ropa</v>
      </c>
      <c r="E307">
        <f>INDEX(Poblacion!$D$2:$D$2767,A307)</f>
        <v>2513</v>
      </c>
      <c r="F307">
        <f>INDEX(Poblacion!$E$2:$E$2767,A307)</f>
        <v>4483</v>
      </c>
    </row>
    <row r="308" spans="1:6" x14ac:dyDescent="0.25">
      <c r="A308">
        <v>299</v>
      </c>
      <c r="B308" t="str">
        <f>INDEX(Poblacion!$A$2:$A$2767,Muestra!A308)</f>
        <v>Surco</v>
      </c>
      <c r="C308" t="str">
        <f>INDEX(Poblacion!$B$2:$B$2767,A308)</f>
        <v>Omega</v>
      </c>
      <c r="D308" t="str">
        <f>INDEX(Poblacion!$C$2:$C$2767,A308)</f>
        <v>Calzado</v>
      </c>
      <c r="E308">
        <f>INDEX(Poblacion!$D$2:$D$2767,A308)</f>
        <v>2496</v>
      </c>
      <c r="F308">
        <f>INDEX(Poblacion!$E$2:$E$2767,A308)</f>
        <v>3066</v>
      </c>
    </row>
    <row r="309" spans="1:6" x14ac:dyDescent="0.25">
      <c r="A309">
        <v>1591</v>
      </c>
      <c r="B309" t="str">
        <f>INDEX(Poblacion!$A$2:$A$2767,Muestra!A309)</f>
        <v>San Isidro</v>
      </c>
      <c r="C309" t="str">
        <f>INDEX(Poblacion!$B$2:$B$2767,A309)</f>
        <v>Central</v>
      </c>
      <c r="D309" t="str">
        <f>INDEX(Poblacion!$C$2:$C$2767,A309)</f>
        <v>Calzado</v>
      </c>
      <c r="E309">
        <f>INDEX(Poblacion!$D$2:$D$2767,A309)</f>
        <v>2770</v>
      </c>
      <c r="F309">
        <f>INDEX(Poblacion!$E$2:$E$2767,A309)</f>
        <v>4897</v>
      </c>
    </row>
    <row r="310" spans="1:6" x14ac:dyDescent="0.25">
      <c r="A310">
        <v>2537</v>
      </c>
      <c r="B310" t="str">
        <f>INDEX(Poblacion!$A$2:$A$2767,Muestra!A310)</f>
        <v>San Isidro</v>
      </c>
      <c r="C310" t="str">
        <f>INDEX(Poblacion!$B$2:$B$2767,A310)</f>
        <v>Tvisto</v>
      </c>
      <c r="D310" t="str">
        <f>INDEX(Poblacion!$C$2:$C$2767,A310)</f>
        <v>Ropa</v>
      </c>
      <c r="E310">
        <f>INDEX(Poblacion!$D$2:$D$2767,A310)</f>
        <v>2389</v>
      </c>
      <c r="F310">
        <f>INDEX(Poblacion!$E$2:$E$2767,A310)</f>
        <v>5742</v>
      </c>
    </row>
    <row r="311" spans="1:6" x14ac:dyDescent="0.25">
      <c r="A311">
        <v>922</v>
      </c>
      <c r="B311" t="str">
        <f>INDEX(Poblacion!$A$2:$A$2767,Muestra!A311)</f>
        <v>La Molina</v>
      </c>
      <c r="C311" t="str">
        <f>INDEX(Poblacion!$B$2:$B$2767,A311)</f>
        <v>Tvisto</v>
      </c>
      <c r="D311" t="str">
        <f>INDEX(Poblacion!$C$2:$C$2767,A311)</f>
        <v>Ropa</v>
      </c>
      <c r="E311">
        <f>INDEX(Poblacion!$D$2:$D$2767,A311)</f>
        <v>2900</v>
      </c>
      <c r="F311">
        <f>INDEX(Poblacion!$E$2:$E$2767,A311)</f>
        <v>2629</v>
      </c>
    </row>
    <row r="312" spans="1:6" x14ac:dyDescent="0.25">
      <c r="A312">
        <v>1870</v>
      </c>
      <c r="B312" t="str">
        <f>INDEX(Poblacion!$A$2:$A$2767,Muestra!A312)</f>
        <v>San Isidro</v>
      </c>
      <c r="C312" t="str">
        <f>INDEX(Poblacion!$B$2:$B$2767,A312)</f>
        <v>Central</v>
      </c>
      <c r="D312" t="str">
        <f>INDEX(Poblacion!$C$2:$C$2767,A312)</f>
        <v>Calzado</v>
      </c>
      <c r="E312">
        <f>INDEX(Poblacion!$D$2:$D$2767,A312)</f>
        <v>2229</v>
      </c>
      <c r="F312">
        <f>INDEX(Poblacion!$E$2:$E$2767,A312)</f>
        <v>5856</v>
      </c>
    </row>
    <row r="313" spans="1:6" x14ac:dyDescent="0.25">
      <c r="A313">
        <v>1577</v>
      </c>
      <c r="B313" t="str">
        <f>INDEX(Poblacion!$A$2:$A$2767,Muestra!A313)</f>
        <v>Surco</v>
      </c>
      <c r="C313" t="str">
        <f>INDEX(Poblacion!$B$2:$B$2767,A313)</f>
        <v>Central</v>
      </c>
      <c r="D313" t="str">
        <f>INDEX(Poblacion!$C$2:$C$2767,A313)</f>
        <v>Calzado</v>
      </c>
      <c r="E313">
        <f>INDEX(Poblacion!$D$2:$D$2767,A313)</f>
        <v>2787</v>
      </c>
      <c r="F313">
        <f>INDEX(Poblacion!$E$2:$E$2767,A313)</f>
        <v>4959</v>
      </c>
    </row>
    <row r="314" spans="1:6" x14ac:dyDescent="0.25">
      <c r="A314">
        <v>2515</v>
      </c>
      <c r="B314" t="str">
        <f>INDEX(Poblacion!$A$2:$A$2767,Muestra!A314)</f>
        <v>Los Olivos</v>
      </c>
      <c r="C314" t="str">
        <f>INDEX(Poblacion!$B$2:$B$2767,A314)</f>
        <v>Omega</v>
      </c>
      <c r="D314" t="str">
        <f>INDEX(Poblacion!$C$2:$C$2767,A314)</f>
        <v>Ropa</v>
      </c>
      <c r="E314">
        <f>INDEX(Poblacion!$D$2:$D$2767,A314)</f>
        <v>2702</v>
      </c>
      <c r="F314">
        <f>INDEX(Poblacion!$E$2:$E$2767,A314)</f>
        <v>2552</v>
      </c>
    </row>
    <row r="315" spans="1:6" x14ac:dyDescent="0.25">
      <c r="A315">
        <v>1269</v>
      </c>
      <c r="B315" t="str">
        <f>INDEX(Poblacion!$A$2:$A$2767,Muestra!A315)</f>
        <v>La Molina</v>
      </c>
      <c r="C315" t="str">
        <f>INDEX(Poblacion!$B$2:$B$2767,A315)</f>
        <v>Omega</v>
      </c>
      <c r="D315" t="str">
        <f>INDEX(Poblacion!$C$2:$C$2767,A315)</f>
        <v>Ropa</v>
      </c>
      <c r="E315">
        <f>INDEX(Poblacion!$D$2:$D$2767,A315)</f>
        <v>2288</v>
      </c>
      <c r="F315">
        <f>INDEX(Poblacion!$E$2:$E$2767,A315)</f>
        <v>3091</v>
      </c>
    </row>
    <row r="316" spans="1:6" x14ac:dyDescent="0.25">
      <c r="A316">
        <v>2312</v>
      </c>
      <c r="B316" t="str">
        <f>INDEX(Poblacion!$A$2:$A$2767,Muestra!A316)</f>
        <v>Surco</v>
      </c>
      <c r="C316" t="str">
        <f>INDEX(Poblacion!$B$2:$B$2767,A316)</f>
        <v>Galaxia</v>
      </c>
      <c r="D316" t="str">
        <f>INDEX(Poblacion!$C$2:$C$2767,A316)</f>
        <v>Comida</v>
      </c>
      <c r="E316">
        <f>INDEX(Poblacion!$D$2:$D$2767,A316)</f>
        <v>2563</v>
      </c>
      <c r="F316">
        <f>INDEX(Poblacion!$E$2:$E$2767,A316)</f>
        <v>5150</v>
      </c>
    </row>
    <row r="317" spans="1:6" x14ac:dyDescent="0.25">
      <c r="A317">
        <v>2099</v>
      </c>
      <c r="B317" t="str">
        <f>INDEX(Poblacion!$A$2:$A$2767,Muestra!A317)</f>
        <v>Surco</v>
      </c>
      <c r="C317" t="str">
        <f>INDEX(Poblacion!$B$2:$B$2767,A317)</f>
        <v>Tvisto</v>
      </c>
      <c r="D317" t="str">
        <f>INDEX(Poblacion!$C$2:$C$2767,A317)</f>
        <v>Ropa</v>
      </c>
      <c r="E317">
        <f>INDEX(Poblacion!$D$2:$D$2767,A317)</f>
        <v>2710</v>
      </c>
      <c r="F317">
        <f>INDEX(Poblacion!$E$2:$E$2767,A317)</f>
        <v>4298</v>
      </c>
    </row>
    <row r="318" spans="1:6" x14ac:dyDescent="0.25">
      <c r="A318">
        <v>2</v>
      </c>
      <c r="B318" t="str">
        <f>INDEX(Poblacion!$A$2:$A$2767,Muestra!A318)</f>
        <v>San Isidro</v>
      </c>
      <c r="C318" t="str">
        <f>INDEX(Poblacion!$B$2:$B$2767,A318)</f>
        <v>Tvisto</v>
      </c>
      <c r="D318" t="str">
        <f>INDEX(Poblacion!$C$2:$C$2767,A318)</f>
        <v>Comida</v>
      </c>
      <c r="E318">
        <f>INDEX(Poblacion!$D$2:$D$2767,A318)</f>
        <v>2674</v>
      </c>
      <c r="F318">
        <f>INDEX(Poblacion!$E$2:$E$2767,A318)</f>
        <v>5237</v>
      </c>
    </row>
    <row r="319" spans="1:6" x14ac:dyDescent="0.25">
      <c r="A319">
        <v>1890</v>
      </c>
      <c r="B319" t="str">
        <f>INDEX(Poblacion!$A$2:$A$2767,Muestra!A319)</f>
        <v>San Isidro</v>
      </c>
      <c r="C319" t="str">
        <f>INDEX(Poblacion!$B$2:$B$2767,A319)</f>
        <v>Central</v>
      </c>
      <c r="D319" t="str">
        <f>INDEX(Poblacion!$C$2:$C$2767,A319)</f>
        <v>Calzado</v>
      </c>
      <c r="E319">
        <f>INDEX(Poblacion!$D$2:$D$2767,A319)</f>
        <v>2020</v>
      </c>
      <c r="F319">
        <f>INDEX(Poblacion!$E$2:$E$2767,A319)</f>
        <v>3421</v>
      </c>
    </row>
    <row r="320" spans="1:6" x14ac:dyDescent="0.25">
      <c r="A320">
        <v>1049</v>
      </c>
      <c r="B320" t="str">
        <f>INDEX(Poblacion!$A$2:$A$2767,Muestra!A320)</f>
        <v>San Isidro</v>
      </c>
      <c r="C320" t="str">
        <f>INDEX(Poblacion!$B$2:$B$2767,A320)</f>
        <v>Galaxia</v>
      </c>
      <c r="D320" t="str">
        <f>INDEX(Poblacion!$C$2:$C$2767,A320)</f>
        <v>Ropa</v>
      </c>
      <c r="E320">
        <f>INDEX(Poblacion!$D$2:$D$2767,A320)</f>
        <v>2636</v>
      </c>
      <c r="F320">
        <f>INDEX(Poblacion!$E$2:$E$2767,A320)</f>
        <v>4740</v>
      </c>
    </row>
    <row r="321" spans="1:6" x14ac:dyDescent="0.25">
      <c r="A321">
        <v>2335</v>
      </c>
      <c r="B321" t="str">
        <f>INDEX(Poblacion!$A$2:$A$2767,Muestra!A321)</f>
        <v>Surco</v>
      </c>
      <c r="C321" t="str">
        <f>INDEX(Poblacion!$B$2:$B$2767,A321)</f>
        <v>Galaxia</v>
      </c>
      <c r="D321" t="str">
        <f>INDEX(Poblacion!$C$2:$C$2767,A321)</f>
        <v>Comida</v>
      </c>
      <c r="E321">
        <f>INDEX(Poblacion!$D$2:$D$2767,A321)</f>
        <v>2753</v>
      </c>
      <c r="F321">
        <f>INDEX(Poblacion!$E$2:$E$2767,A321)</f>
        <v>4471</v>
      </c>
    </row>
    <row r="322" spans="1:6" x14ac:dyDescent="0.25">
      <c r="A322">
        <v>1988</v>
      </c>
      <c r="B322" t="str">
        <f>INDEX(Poblacion!$A$2:$A$2767,Muestra!A322)</f>
        <v>Los Olivos</v>
      </c>
      <c r="C322" t="str">
        <f>INDEX(Poblacion!$B$2:$B$2767,A322)</f>
        <v>Central</v>
      </c>
      <c r="D322" t="str">
        <f>INDEX(Poblacion!$C$2:$C$2767,A322)</f>
        <v>Calzado</v>
      </c>
      <c r="E322">
        <f>INDEX(Poblacion!$D$2:$D$2767,A322)</f>
        <v>2141</v>
      </c>
      <c r="F322">
        <f>INDEX(Poblacion!$E$2:$E$2767,A322)</f>
        <v>3057</v>
      </c>
    </row>
    <row r="323" spans="1:6" x14ac:dyDescent="0.25">
      <c r="A323">
        <v>1039</v>
      </c>
      <c r="B323" t="str">
        <f>INDEX(Poblacion!$A$2:$A$2767,Muestra!A323)</f>
        <v>Surco</v>
      </c>
      <c r="C323" t="str">
        <f>INDEX(Poblacion!$B$2:$B$2767,A323)</f>
        <v>Galaxia</v>
      </c>
      <c r="D323" t="str">
        <f>INDEX(Poblacion!$C$2:$C$2767,A323)</f>
        <v>Comida</v>
      </c>
      <c r="E323">
        <f>INDEX(Poblacion!$D$2:$D$2767,A323)</f>
        <v>2799</v>
      </c>
      <c r="F323">
        <f>INDEX(Poblacion!$E$2:$E$2767,A323)</f>
        <v>4853</v>
      </c>
    </row>
    <row r="324" spans="1:6" x14ac:dyDescent="0.25">
      <c r="A324">
        <v>718</v>
      </c>
      <c r="B324" t="str">
        <f>INDEX(Poblacion!$A$2:$A$2767,Muestra!A324)</f>
        <v>La Molina</v>
      </c>
      <c r="C324" t="str">
        <f>INDEX(Poblacion!$B$2:$B$2767,A324)</f>
        <v>Central</v>
      </c>
      <c r="D324" t="str">
        <f>INDEX(Poblacion!$C$2:$C$2767,A324)</f>
        <v>Calzado</v>
      </c>
      <c r="E324">
        <f>INDEX(Poblacion!$D$2:$D$2767,A324)</f>
        <v>2949</v>
      </c>
      <c r="F324">
        <f>INDEX(Poblacion!$E$2:$E$2767,A324)</f>
        <v>3002</v>
      </c>
    </row>
    <row r="325" spans="1:6" x14ac:dyDescent="0.25">
      <c r="A325">
        <v>690</v>
      </c>
      <c r="B325" t="str">
        <f>INDEX(Poblacion!$A$2:$A$2767,Muestra!A325)</f>
        <v>Surco</v>
      </c>
      <c r="C325" t="str">
        <f>INDEX(Poblacion!$B$2:$B$2767,A325)</f>
        <v>Central</v>
      </c>
      <c r="D325" t="str">
        <f>INDEX(Poblacion!$C$2:$C$2767,A325)</f>
        <v>Calzado</v>
      </c>
      <c r="E325">
        <f>INDEX(Poblacion!$D$2:$D$2767,A325)</f>
        <v>2150</v>
      </c>
      <c r="F325">
        <f>INDEX(Poblacion!$E$2:$E$2767,A325)</f>
        <v>3240</v>
      </c>
    </row>
    <row r="326" spans="1:6" x14ac:dyDescent="0.25">
      <c r="A326">
        <v>1088</v>
      </c>
      <c r="B326" t="str">
        <f>INDEX(Poblacion!$A$2:$A$2767,Muestra!A326)</f>
        <v>Surco</v>
      </c>
      <c r="C326" t="str">
        <f>INDEX(Poblacion!$B$2:$B$2767,A326)</f>
        <v>Omega</v>
      </c>
      <c r="D326" t="str">
        <f>INDEX(Poblacion!$C$2:$C$2767,A326)</f>
        <v>Calzado</v>
      </c>
      <c r="E326">
        <f>INDEX(Poblacion!$D$2:$D$2767,A326)</f>
        <v>2984</v>
      </c>
      <c r="F326">
        <f>INDEX(Poblacion!$E$2:$E$2767,A326)</f>
        <v>5145</v>
      </c>
    </row>
    <row r="327" spans="1:6" x14ac:dyDescent="0.25">
      <c r="A327">
        <v>2365</v>
      </c>
      <c r="B327" t="str">
        <f>INDEX(Poblacion!$A$2:$A$2767,Muestra!A327)</f>
        <v>San Isidro</v>
      </c>
      <c r="C327" t="str">
        <f>INDEX(Poblacion!$B$2:$B$2767,A327)</f>
        <v>Central</v>
      </c>
      <c r="D327" t="str">
        <f>INDEX(Poblacion!$C$2:$C$2767,A327)</f>
        <v>Calzado</v>
      </c>
      <c r="E327">
        <f>INDEX(Poblacion!$D$2:$D$2767,A327)</f>
        <v>2375</v>
      </c>
      <c r="F327">
        <f>INDEX(Poblacion!$E$2:$E$2767,A327)</f>
        <v>4944</v>
      </c>
    </row>
    <row r="328" spans="1:6" x14ac:dyDescent="0.25">
      <c r="A328">
        <v>444</v>
      </c>
      <c r="B328" t="str">
        <f>INDEX(Poblacion!$A$2:$A$2767,Muestra!A328)</f>
        <v>San Isidro</v>
      </c>
      <c r="C328" t="str">
        <f>INDEX(Poblacion!$B$2:$B$2767,A328)</f>
        <v>Omega</v>
      </c>
      <c r="D328" t="str">
        <f>INDEX(Poblacion!$C$2:$C$2767,A328)</f>
        <v>Comida</v>
      </c>
      <c r="E328">
        <f>INDEX(Poblacion!$D$2:$D$2767,A328)</f>
        <v>2028</v>
      </c>
      <c r="F328">
        <f>INDEX(Poblacion!$E$2:$E$2767,A328)</f>
        <v>4459</v>
      </c>
    </row>
    <row r="329" spans="1:6" x14ac:dyDescent="0.25">
      <c r="A329">
        <v>1851</v>
      </c>
      <c r="B329" t="str">
        <f>INDEX(Poblacion!$A$2:$A$2767,Muestra!A329)</f>
        <v>Surco</v>
      </c>
      <c r="C329" t="str">
        <f>INDEX(Poblacion!$B$2:$B$2767,A329)</f>
        <v>Central</v>
      </c>
      <c r="D329" t="str">
        <f>INDEX(Poblacion!$C$2:$C$2767,A329)</f>
        <v>Ropa</v>
      </c>
      <c r="E329">
        <f>INDEX(Poblacion!$D$2:$D$2767,A329)</f>
        <v>2883</v>
      </c>
      <c r="F329">
        <f>INDEX(Poblacion!$E$2:$E$2767,A329)</f>
        <v>3070</v>
      </c>
    </row>
    <row r="330" spans="1:6" x14ac:dyDescent="0.25">
      <c r="A330">
        <v>2668</v>
      </c>
      <c r="B330" t="str">
        <f>INDEX(Poblacion!$A$2:$A$2767,Muestra!A330)</f>
        <v>La Molina</v>
      </c>
      <c r="C330" t="str">
        <f>INDEX(Poblacion!$B$2:$B$2767,A330)</f>
        <v>Central</v>
      </c>
      <c r="D330" t="str">
        <f>INDEX(Poblacion!$C$2:$C$2767,A330)</f>
        <v>Calzado</v>
      </c>
      <c r="E330">
        <f>INDEX(Poblacion!$D$2:$D$2767,A330)</f>
        <v>2752</v>
      </c>
      <c r="F330">
        <f>INDEX(Poblacion!$E$2:$E$2767,A330)</f>
        <v>3612</v>
      </c>
    </row>
    <row r="331" spans="1:6" x14ac:dyDescent="0.25">
      <c r="A331">
        <v>1214</v>
      </c>
      <c r="B331" t="str">
        <f>INDEX(Poblacion!$A$2:$A$2767,Muestra!A331)</f>
        <v>San Isidro</v>
      </c>
      <c r="C331" t="str">
        <f>INDEX(Poblacion!$B$2:$B$2767,A331)</f>
        <v>Central</v>
      </c>
      <c r="D331" t="str">
        <f>INDEX(Poblacion!$C$2:$C$2767,A331)</f>
        <v>Comida</v>
      </c>
      <c r="E331">
        <f>INDEX(Poblacion!$D$2:$D$2767,A331)</f>
        <v>2402</v>
      </c>
      <c r="F331">
        <f>INDEX(Poblacion!$E$2:$E$2767,A331)</f>
        <v>2691</v>
      </c>
    </row>
    <row r="332" spans="1:6" x14ac:dyDescent="0.25">
      <c r="A332">
        <v>2445</v>
      </c>
      <c r="B332" t="str">
        <f>INDEX(Poblacion!$A$2:$A$2767,Muestra!A332)</f>
        <v>Los Olivos</v>
      </c>
      <c r="C332" t="str">
        <f>INDEX(Poblacion!$B$2:$B$2767,A332)</f>
        <v>Tvisto</v>
      </c>
      <c r="D332" t="str">
        <f>INDEX(Poblacion!$C$2:$C$2767,A332)</f>
        <v>Ropa</v>
      </c>
      <c r="E332">
        <f>INDEX(Poblacion!$D$2:$D$2767,A332)</f>
        <v>2961</v>
      </c>
      <c r="F332">
        <f>INDEX(Poblacion!$E$2:$E$2767,A332)</f>
        <v>3634</v>
      </c>
    </row>
    <row r="333" spans="1:6" x14ac:dyDescent="0.25">
      <c r="A333">
        <v>2019</v>
      </c>
      <c r="B333" t="str">
        <f>INDEX(Poblacion!$A$2:$A$2767,Muestra!A333)</f>
        <v>Los Olivos</v>
      </c>
      <c r="C333" t="str">
        <f>INDEX(Poblacion!$B$2:$B$2767,A333)</f>
        <v>Omega</v>
      </c>
      <c r="D333" t="str">
        <f>INDEX(Poblacion!$C$2:$C$2767,A333)</f>
        <v>Ropa</v>
      </c>
      <c r="E333">
        <f>INDEX(Poblacion!$D$2:$D$2767,A333)</f>
        <v>2148</v>
      </c>
      <c r="F333">
        <f>INDEX(Poblacion!$E$2:$E$2767,A333)</f>
        <v>3194</v>
      </c>
    </row>
    <row r="334" spans="1:6" x14ac:dyDescent="0.25">
      <c r="A334">
        <v>1103</v>
      </c>
      <c r="B334" t="str">
        <f>INDEX(Poblacion!$A$2:$A$2767,Muestra!A334)</f>
        <v>Surco</v>
      </c>
      <c r="C334" t="str">
        <f>INDEX(Poblacion!$B$2:$B$2767,A334)</f>
        <v>Tvisto</v>
      </c>
      <c r="D334" t="str">
        <f>INDEX(Poblacion!$C$2:$C$2767,A334)</f>
        <v>Comida</v>
      </c>
      <c r="E334">
        <f>INDEX(Poblacion!$D$2:$D$2767,A334)</f>
        <v>2343</v>
      </c>
      <c r="F334">
        <f>INDEX(Poblacion!$E$2:$E$2767,A334)</f>
        <v>2836</v>
      </c>
    </row>
    <row r="335" spans="1:6" x14ac:dyDescent="0.25">
      <c r="A335">
        <v>1533</v>
      </c>
      <c r="B335" t="str">
        <f>INDEX(Poblacion!$A$2:$A$2767,Muestra!A335)</f>
        <v>La Molina</v>
      </c>
      <c r="C335" t="str">
        <f>INDEX(Poblacion!$B$2:$B$2767,A335)</f>
        <v>Galaxia</v>
      </c>
      <c r="D335" t="str">
        <f>INDEX(Poblacion!$C$2:$C$2767,A335)</f>
        <v>Ropa</v>
      </c>
      <c r="E335">
        <f>INDEX(Poblacion!$D$2:$D$2767,A335)</f>
        <v>2689</v>
      </c>
      <c r="F335">
        <f>INDEX(Poblacion!$E$2:$E$2767,A335)</f>
        <v>5543</v>
      </c>
    </row>
    <row r="336" spans="1:6" x14ac:dyDescent="0.25">
      <c r="A336">
        <v>1642</v>
      </c>
      <c r="B336" t="str">
        <f>INDEX(Poblacion!$A$2:$A$2767,Muestra!A336)</f>
        <v>San Isidro</v>
      </c>
      <c r="C336" t="str">
        <f>INDEX(Poblacion!$B$2:$B$2767,A336)</f>
        <v>Tvisto</v>
      </c>
      <c r="D336" t="str">
        <f>INDEX(Poblacion!$C$2:$C$2767,A336)</f>
        <v>Ropa</v>
      </c>
      <c r="E336">
        <f>INDEX(Poblacion!$D$2:$D$2767,A336)</f>
        <v>2779</v>
      </c>
      <c r="F336">
        <f>INDEX(Poblacion!$E$2:$E$2767,A336)</f>
        <v>5717</v>
      </c>
    </row>
    <row r="337" spans="1:6" x14ac:dyDescent="0.25">
      <c r="A337">
        <v>1996</v>
      </c>
      <c r="B337" t="str">
        <f>INDEX(Poblacion!$A$2:$A$2767,Muestra!A337)</f>
        <v>San Isidro</v>
      </c>
      <c r="C337" t="str">
        <f>INDEX(Poblacion!$B$2:$B$2767,A337)</f>
        <v>Omega</v>
      </c>
      <c r="D337" t="str">
        <f>INDEX(Poblacion!$C$2:$C$2767,A337)</f>
        <v>Ropa</v>
      </c>
      <c r="E337">
        <f>INDEX(Poblacion!$D$2:$D$2767,A337)</f>
        <v>2884</v>
      </c>
      <c r="F337">
        <f>INDEX(Poblacion!$E$2:$E$2767,A337)</f>
        <v>4454</v>
      </c>
    </row>
    <row r="338" spans="1:6" x14ac:dyDescent="0.25">
      <c r="A338">
        <v>1626</v>
      </c>
      <c r="B338" t="str">
        <f>INDEX(Poblacion!$A$2:$A$2767,Muestra!A338)</f>
        <v>La Molina</v>
      </c>
      <c r="C338" t="str">
        <f>INDEX(Poblacion!$B$2:$B$2767,A338)</f>
        <v>Central</v>
      </c>
      <c r="D338" t="str">
        <f>INDEX(Poblacion!$C$2:$C$2767,A338)</f>
        <v>Ropa</v>
      </c>
      <c r="E338">
        <f>INDEX(Poblacion!$D$2:$D$2767,A338)</f>
        <v>2930</v>
      </c>
      <c r="F338">
        <f>INDEX(Poblacion!$E$2:$E$2767,A338)</f>
        <v>4760</v>
      </c>
    </row>
    <row r="339" spans="1:6" x14ac:dyDescent="0.25">
      <c r="A339">
        <v>289</v>
      </c>
      <c r="B339" t="str">
        <f>INDEX(Poblacion!$A$2:$A$2767,Muestra!A339)</f>
        <v>San Isidro</v>
      </c>
      <c r="C339" t="str">
        <f>INDEX(Poblacion!$B$2:$B$2767,A339)</f>
        <v>Galaxia</v>
      </c>
      <c r="D339" t="str">
        <f>INDEX(Poblacion!$C$2:$C$2767,A339)</f>
        <v>Ropa</v>
      </c>
      <c r="E339">
        <f>INDEX(Poblacion!$D$2:$D$2767,A339)</f>
        <v>2161</v>
      </c>
      <c r="F339">
        <f>INDEX(Poblacion!$E$2:$E$2767,A339)</f>
        <v>5679</v>
      </c>
    </row>
    <row r="340" spans="1:6" x14ac:dyDescent="0.25">
      <c r="A340">
        <v>2297</v>
      </c>
      <c r="B340" t="str">
        <f>INDEX(Poblacion!$A$2:$A$2767,Muestra!A340)</f>
        <v>Los Olivos</v>
      </c>
      <c r="C340" t="str">
        <f>INDEX(Poblacion!$B$2:$B$2767,A340)</f>
        <v>Central</v>
      </c>
      <c r="D340" t="str">
        <f>INDEX(Poblacion!$C$2:$C$2767,A340)</f>
        <v>Calzado</v>
      </c>
      <c r="E340">
        <f>INDEX(Poblacion!$D$2:$D$2767,A340)</f>
        <v>2669</v>
      </c>
      <c r="F340">
        <f>INDEX(Poblacion!$E$2:$E$2767,A340)</f>
        <v>3799</v>
      </c>
    </row>
    <row r="341" spans="1:6" x14ac:dyDescent="0.25">
      <c r="A341">
        <v>1002</v>
      </c>
      <c r="B341" t="str">
        <f>INDEX(Poblacion!$A$2:$A$2767,Muestra!A341)</f>
        <v>San Isidro</v>
      </c>
      <c r="C341" t="str">
        <f>INDEX(Poblacion!$B$2:$B$2767,A341)</f>
        <v>Omega</v>
      </c>
      <c r="D341" t="str">
        <f>INDEX(Poblacion!$C$2:$C$2767,A341)</f>
        <v>Comida</v>
      </c>
      <c r="E341">
        <f>INDEX(Poblacion!$D$2:$D$2767,A341)</f>
        <v>2893</v>
      </c>
      <c r="F341">
        <f>INDEX(Poblacion!$E$2:$E$2767,A341)</f>
        <v>5588</v>
      </c>
    </row>
    <row r="342" spans="1:6" x14ac:dyDescent="0.25">
      <c r="A342">
        <v>1807</v>
      </c>
      <c r="B342" t="str">
        <f>INDEX(Poblacion!$A$2:$A$2767,Muestra!A342)</f>
        <v>Los Olivos</v>
      </c>
      <c r="C342" t="str">
        <f>INDEX(Poblacion!$B$2:$B$2767,A342)</f>
        <v>Tvisto</v>
      </c>
      <c r="D342" t="str">
        <f>INDEX(Poblacion!$C$2:$C$2767,A342)</f>
        <v>Comida</v>
      </c>
      <c r="E342">
        <f>INDEX(Poblacion!$D$2:$D$2767,A342)</f>
        <v>2415</v>
      </c>
      <c r="F342">
        <f>INDEX(Poblacion!$E$2:$E$2767,A342)</f>
        <v>4210</v>
      </c>
    </row>
    <row r="343" spans="1:6" x14ac:dyDescent="0.25">
      <c r="A343">
        <v>1972</v>
      </c>
      <c r="B343" t="str">
        <f>INDEX(Poblacion!$A$2:$A$2767,Muestra!A343)</f>
        <v>Los Olivos</v>
      </c>
      <c r="C343" t="str">
        <f>INDEX(Poblacion!$B$2:$B$2767,A343)</f>
        <v>Omega</v>
      </c>
      <c r="D343" t="str">
        <f>INDEX(Poblacion!$C$2:$C$2767,A343)</f>
        <v>Calzado</v>
      </c>
      <c r="E343">
        <f>INDEX(Poblacion!$D$2:$D$2767,A343)</f>
        <v>2606</v>
      </c>
      <c r="F343">
        <f>INDEX(Poblacion!$E$2:$E$2767,A343)</f>
        <v>3450</v>
      </c>
    </row>
    <row r="344" spans="1:6" x14ac:dyDescent="0.25">
      <c r="A344">
        <v>2258</v>
      </c>
      <c r="B344" t="str">
        <f>INDEX(Poblacion!$A$2:$A$2767,Muestra!A344)</f>
        <v>San Isidro</v>
      </c>
      <c r="C344" t="str">
        <f>INDEX(Poblacion!$B$2:$B$2767,A344)</f>
        <v>Galaxia</v>
      </c>
      <c r="D344" t="str">
        <f>INDEX(Poblacion!$C$2:$C$2767,A344)</f>
        <v>Ropa</v>
      </c>
      <c r="E344">
        <f>INDEX(Poblacion!$D$2:$D$2767,A344)</f>
        <v>2145</v>
      </c>
      <c r="F344">
        <f>INDEX(Poblacion!$E$2:$E$2767,A344)</f>
        <v>3615</v>
      </c>
    </row>
    <row r="345" spans="1:6" x14ac:dyDescent="0.25">
      <c r="A345">
        <v>2041</v>
      </c>
      <c r="B345" t="str">
        <f>INDEX(Poblacion!$A$2:$A$2767,Muestra!A345)</f>
        <v>Surco</v>
      </c>
      <c r="C345" t="str">
        <f>INDEX(Poblacion!$B$2:$B$2767,A345)</f>
        <v>Tvisto</v>
      </c>
      <c r="D345" t="str">
        <f>INDEX(Poblacion!$C$2:$C$2767,A345)</f>
        <v>Comida</v>
      </c>
      <c r="E345">
        <f>INDEX(Poblacion!$D$2:$D$2767,A345)</f>
        <v>2869</v>
      </c>
      <c r="F345">
        <f>INDEX(Poblacion!$E$2:$E$2767,A345)</f>
        <v>4066</v>
      </c>
    </row>
    <row r="346" spans="1:6" x14ac:dyDescent="0.25">
      <c r="A346">
        <v>2607</v>
      </c>
      <c r="B346" t="str">
        <f>INDEX(Poblacion!$A$2:$A$2767,Muestra!A346)</f>
        <v>Los Olivos</v>
      </c>
      <c r="C346" t="str">
        <f>INDEX(Poblacion!$B$2:$B$2767,A346)</f>
        <v>Tvisto</v>
      </c>
      <c r="D346" t="str">
        <f>INDEX(Poblacion!$C$2:$C$2767,A346)</f>
        <v>Calzado</v>
      </c>
      <c r="E346">
        <f>INDEX(Poblacion!$D$2:$D$2767,A346)</f>
        <v>2354</v>
      </c>
      <c r="F346">
        <f>INDEX(Poblacion!$E$2:$E$2767,A346)</f>
        <v>4808</v>
      </c>
    </row>
    <row r="347" spans="1:6" x14ac:dyDescent="0.25">
      <c r="A347">
        <v>2368</v>
      </c>
      <c r="B347" t="str">
        <f>INDEX(Poblacion!$A$2:$A$2767,Muestra!A347)</f>
        <v>La Molina</v>
      </c>
      <c r="C347" t="str">
        <f>INDEX(Poblacion!$B$2:$B$2767,A347)</f>
        <v>Omega</v>
      </c>
      <c r="D347" t="str">
        <f>INDEX(Poblacion!$C$2:$C$2767,A347)</f>
        <v>Comida</v>
      </c>
      <c r="E347">
        <f>INDEX(Poblacion!$D$2:$D$2767,A347)</f>
        <v>2573</v>
      </c>
      <c r="F347">
        <f>INDEX(Poblacion!$E$2:$E$2767,A347)</f>
        <v>5375</v>
      </c>
    </row>
    <row r="348" spans="1:6" x14ac:dyDescent="0.25">
      <c r="A348">
        <v>2729</v>
      </c>
      <c r="B348" t="str">
        <f>INDEX(Poblacion!$A$2:$A$2767,Muestra!A348)</f>
        <v>San Isidro</v>
      </c>
      <c r="C348" t="str">
        <f>INDEX(Poblacion!$B$2:$B$2767,A348)</f>
        <v>Central</v>
      </c>
      <c r="D348" t="str">
        <f>INDEX(Poblacion!$C$2:$C$2767,A348)</f>
        <v>Ropa</v>
      </c>
      <c r="E348">
        <f>INDEX(Poblacion!$D$2:$D$2767,A348)</f>
        <v>2146</v>
      </c>
      <c r="F348">
        <f>INDEX(Poblacion!$E$2:$E$2767,A348)</f>
        <v>4393</v>
      </c>
    </row>
    <row r="349" spans="1:6" x14ac:dyDescent="0.25">
      <c r="A349">
        <v>2470</v>
      </c>
      <c r="B349" t="str">
        <f>INDEX(Poblacion!$A$2:$A$2767,Muestra!A349)</f>
        <v>La Molina</v>
      </c>
      <c r="C349" t="str">
        <f>INDEX(Poblacion!$B$2:$B$2767,A349)</f>
        <v>Tvisto</v>
      </c>
      <c r="D349" t="str">
        <f>INDEX(Poblacion!$C$2:$C$2767,A349)</f>
        <v>Ropa</v>
      </c>
      <c r="E349">
        <f>INDEX(Poblacion!$D$2:$D$2767,A349)</f>
        <v>2576</v>
      </c>
      <c r="F349">
        <f>INDEX(Poblacion!$E$2:$E$2767,A349)</f>
        <v>4688</v>
      </c>
    </row>
    <row r="350" spans="1:6" x14ac:dyDescent="0.25">
      <c r="A350">
        <v>1660</v>
      </c>
      <c r="B350" t="str">
        <f>INDEX(Poblacion!$A$2:$A$2767,Muestra!A350)</f>
        <v>La Molina</v>
      </c>
      <c r="C350" t="str">
        <f>INDEX(Poblacion!$B$2:$B$2767,A350)</f>
        <v>Galaxia</v>
      </c>
      <c r="D350" t="str">
        <f>INDEX(Poblacion!$C$2:$C$2767,A350)</f>
        <v>Comida</v>
      </c>
      <c r="E350">
        <f>INDEX(Poblacion!$D$2:$D$2767,A350)</f>
        <v>2414</v>
      </c>
      <c r="F350">
        <f>INDEX(Poblacion!$E$2:$E$2767,A350)</f>
        <v>4218</v>
      </c>
    </row>
    <row r="351" spans="1:6" x14ac:dyDescent="0.25">
      <c r="A351">
        <v>2444</v>
      </c>
      <c r="B351" t="str">
        <f>INDEX(Poblacion!$A$2:$A$2767,Muestra!A351)</f>
        <v>Surco</v>
      </c>
      <c r="C351" t="str">
        <f>INDEX(Poblacion!$B$2:$B$2767,A351)</f>
        <v>Galaxia</v>
      </c>
      <c r="D351" t="str">
        <f>INDEX(Poblacion!$C$2:$C$2767,A351)</f>
        <v>Ropa</v>
      </c>
      <c r="E351">
        <f>INDEX(Poblacion!$D$2:$D$2767,A351)</f>
        <v>2555</v>
      </c>
      <c r="F351">
        <f>INDEX(Poblacion!$E$2:$E$2767,A351)</f>
        <v>2847</v>
      </c>
    </row>
    <row r="352" spans="1:6" x14ac:dyDescent="0.25">
      <c r="A352">
        <v>976</v>
      </c>
      <c r="B352" t="str">
        <f>INDEX(Poblacion!$A$2:$A$2767,Muestra!A352)</f>
        <v>San Isidro</v>
      </c>
      <c r="C352" t="str">
        <f>INDEX(Poblacion!$B$2:$B$2767,A352)</f>
        <v>Omega</v>
      </c>
      <c r="D352" t="str">
        <f>INDEX(Poblacion!$C$2:$C$2767,A352)</f>
        <v>Comida</v>
      </c>
      <c r="E352">
        <f>INDEX(Poblacion!$D$2:$D$2767,A352)</f>
        <v>2201</v>
      </c>
      <c r="F352">
        <f>INDEX(Poblacion!$E$2:$E$2767,A352)</f>
        <v>3048</v>
      </c>
    </row>
    <row r="353" spans="1:6" x14ac:dyDescent="0.25">
      <c r="A353">
        <v>1868</v>
      </c>
      <c r="B353" t="str">
        <f>INDEX(Poblacion!$A$2:$A$2767,Muestra!A353)</f>
        <v>Surco</v>
      </c>
      <c r="C353" t="str">
        <f>INDEX(Poblacion!$B$2:$B$2767,A353)</f>
        <v>Tvisto</v>
      </c>
      <c r="D353" t="str">
        <f>INDEX(Poblacion!$C$2:$C$2767,A353)</f>
        <v>Comida</v>
      </c>
      <c r="E353">
        <f>INDEX(Poblacion!$D$2:$D$2767,A353)</f>
        <v>2510</v>
      </c>
      <c r="F353">
        <f>INDEX(Poblacion!$E$2:$E$2767,A353)</f>
        <v>3684</v>
      </c>
    </row>
    <row r="354" spans="1:6" x14ac:dyDescent="0.25">
      <c r="A354">
        <v>2453</v>
      </c>
      <c r="B354" t="str">
        <f>INDEX(Poblacion!$A$2:$A$2767,Muestra!A354)</f>
        <v>Surco</v>
      </c>
      <c r="C354" t="str">
        <f>INDEX(Poblacion!$B$2:$B$2767,A354)</f>
        <v>Central</v>
      </c>
      <c r="D354" t="str">
        <f>INDEX(Poblacion!$C$2:$C$2767,A354)</f>
        <v>Calzado</v>
      </c>
      <c r="E354">
        <f>INDEX(Poblacion!$D$2:$D$2767,A354)</f>
        <v>2423</v>
      </c>
      <c r="F354">
        <f>INDEX(Poblacion!$E$2:$E$2767,A354)</f>
        <v>4313</v>
      </c>
    </row>
    <row r="355" spans="1:6" x14ac:dyDescent="0.25">
      <c r="A355">
        <v>1574</v>
      </c>
      <c r="B355" t="str">
        <f>INDEX(Poblacion!$A$2:$A$2767,Muestra!A355)</f>
        <v>La Molina</v>
      </c>
      <c r="C355" t="str">
        <f>INDEX(Poblacion!$B$2:$B$2767,A355)</f>
        <v>Galaxia</v>
      </c>
      <c r="D355" t="str">
        <f>INDEX(Poblacion!$C$2:$C$2767,A355)</f>
        <v>Ropa</v>
      </c>
      <c r="E355">
        <f>INDEX(Poblacion!$D$2:$D$2767,A355)</f>
        <v>2154</v>
      </c>
      <c r="F355">
        <f>INDEX(Poblacion!$E$2:$E$2767,A355)</f>
        <v>3192</v>
      </c>
    </row>
    <row r="356" spans="1:6" x14ac:dyDescent="0.25">
      <c r="A356">
        <v>1993</v>
      </c>
      <c r="B356" t="str">
        <f>INDEX(Poblacion!$A$2:$A$2767,Muestra!A356)</f>
        <v>Surco</v>
      </c>
      <c r="C356" t="str">
        <f>INDEX(Poblacion!$B$2:$B$2767,A356)</f>
        <v>Tvisto</v>
      </c>
      <c r="D356" t="str">
        <f>INDEX(Poblacion!$C$2:$C$2767,A356)</f>
        <v>Comida</v>
      </c>
      <c r="E356">
        <f>INDEX(Poblacion!$D$2:$D$2767,A356)</f>
        <v>2367</v>
      </c>
      <c r="F356">
        <f>INDEX(Poblacion!$E$2:$E$2767,A356)</f>
        <v>4023</v>
      </c>
    </row>
    <row r="357" spans="1:6" x14ac:dyDescent="0.25">
      <c r="A357">
        <v>1085</v>
      </c>
      <c r="B357" t="str">
        <f>INDEX(Poblacion!$A$2:$A$2767,Muestra!A357)</f>
        <v>Surco</v>
      </c>
      <c r="C357" t="str">
        <f>INDEX(Poblacion!$B$2:$B$2767,A357)</f>
        <v>Galaxia</v>
      </c>
      <c r="D357" t="str">
        <f>INDEX(Poblacion!$C$2:$C$2767,A357)</f>
        <v>Comida</v>
      </c>
      <c r="E357">
        <f>INDEX(Poblacion!$D$2:$D$2767,A357)</f>
        <v>2325</v>
      </c>
      <c r="F357">
        <f>INDEX(Poblacion!$E$2:$E$2767,A357)</f>
        <v>3402</v>
      </c>
    </row>
    <row r="358" spans="1:6" x14ac:dyDescent="0.25">
      <c r="A358">
        <v>2111</v>
      </c>
      <c r="B358" t="str">
        <f>INDEX(Poblacion!$A$2:$A$2767,Muestra!A358)</f>
        <v>Los Olivos</v>
      </c>
      <c r="C358" t="str">
        <f>INDEX(Poblacion!$B$2:$B$2767,A358)</f>
        <v>Tvisto</v>
      </c>
      <c r="D358" t="str">
        <f>INDEX(Poblacion!$C$2:$C$2767,A358)</f>
        <v>Calzado</v>
      </c>
      <c r="E358">
        <f>INDEX(Poblacion!$D$2:$D$2767,A358)</f>
        <v>2846</v>
      </c>
      <c r="F358">
        <f>INDEX(Poblacion!$E$2:$E$2767,A358)</f>
        <v>5160</v>
      </c>
    </row>
    <row r="359" spans="1:6" x14ac:dyDescent="0.25">
      <c r="A359">
        <v>322</v>
      </c>
      <c r="B359" t="str">
        <f>INDEX(Poblacion!$A$2:$A$2767,Muestra!A359)</f>
        <v>Surco</v>
      </c>
      <c r="C359" t="str">
        <f>INDEX(Poblacion!$B$2:$B$2767,A359)</f>
        <v>Galaxia</v>
      </c>
      <c r="D359" t="str">
        <f>INDEX(Poblacion!$C$2:$C$2767,A359)</f>
        <v>Comida</v>
      </c>
      <c r="E359">
        <f>INDEX(Poblacion!$D$2:$D$2767,A359)</f>
        <v>2167</v>
      </c>
      <c r="F359">
        <f>INDEX(Poblacion!$E$2:$E$2767,A359)</f>
        <v>2516</v>
      </c>
    </row>
    <row r="360" spans="1:6" x14ac:dyDescent="0.25">
      <c r="A360">
        <v>438</v>
      </c>
      <c r="B360" t="str">
        <f>INDEX(Poblacion!$A$2:$A$2767,Muestra!A360)</f>
        <v>San Isidro</v>
      </c>
      <c r="C360" t="str">
        <f>INDEX(Poblacion!$B$2:$B$2767,A360)</f>
        <v>Galaxia</v>
      </c>
      <c r="D360" t="str">
        <f>INDEX(Poblacion!$C$2:$C$2767,A360)</f>
        <v>Calzado</v>
      </c>
      <c r="E360">
        <f>INDEX(Poblacion!$D$2:$D$2767,A360)</f>
        <v>2655</v>
      </c>
      <c r="F360">
        <f>INDEX(Poblacion!$E$2:$E$2767,A360)</f>
        <v>5727</v>
      </c>
    </row>
    <row r="361" spans="1:6" x14ac:dyDescent="0.25">
      <c r="A361">
        <v>693</v>
      </c>
      <c r="B361" t="str">
        <f>INDEX(Poblacion!$A$2:$A$2767,Muestra!A361)</f>
        <v>Los Olivos</v>
      </c>
      <c r="C361" t="str">
        <f>INDEX(Poblacion!$B$2:$B$2767,A361)</f>
        <v>Central</v>
      </c>
      <c r="D361" t="str">
        <f>INDEX(Poblacion!$C$2:$C$2767,A361)</f>
        <v>Calzado</v>
      </c>
      <c r="E361">
        <f>INDEX(Poblacion!$D$2:$D$2767,A361)</f>
        <v>2636</v>
      </c>
      <c r="F361">
        <f>INDEX(Poblacion!$E$2:$E$2767,A361)</f>
        <v>5776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361"/>
  <sheetViews>
    <sheetView topLeftCell="F1" workbookViewId="0"/>
  </sheetViews>
  <sheetFormatPr baseColWidth="10" defaultRowHeight="15" x14ac:dyDescent="0.25"/>
  <cols>
    <col min="2" max="2" width="17.85546875" customWidth="1"/>
    <col min="3" max="3" width="13.28515625" customWidth="1"/>
    <col min="4" max="4" width="12.7109375" customWidth="1"/>
    <col min="5" max="7" width="16.140625" customWidth="1"/>
    <col min="10" max="10" width="15.85546875" customWidth="1"/>
    <col min="11" max="11" width="19.140625" customWidth="1"/>
    <col min="12" max="12" width="14.140625" customWidth="1"/>
    <col min="13" max="13" width="13.42578125" customWidth="1"/>
    <col min="14" max="14" width="13.5703125" customWidth="1"/>
    <col min="16" max="16" width="11.85546875" bestFit="1" customWidth="1"/>
  </cols>
  <sheetData>
    <row r="1" spans="1:15" ht="15.75" thickBot="1" x14ac:dyDescent="0.3">
      <c r="A1" s="2" t="s">
        <v>0</v>
      </c>
      <c r="B1" s="2" t="s">
        <v>1</v>
      </c>
      <c r="C1" s="2" t="s">
        <v>2</v>
      </c>
      <c r="D1" s="2" t="s">
        <v>8</v>
      </c>
      <c r="E1" s="2" t="s">
        <v>9</v>
      </c>
      <c r="F1" s="2"/>
      <c r="G1" s="2"/>
      <c r="H1" s="26" t="s">
        <v>9</v>
      </c>
      <c r="I1" s="26"/>
      <c r="J1" s="26"/>
      <c r="L1" s="27" t="s">
        <v>11</v>
      </c>
      <c r="M1" s="28"/>
      <c r="N1" s="28"/>
      <c r="O1" s="29"/>
    </row>
    <row r="2" spans="1:15" ht="15.75" thickBot="1" x14ac:dyDescent="0.3">
      <c r="A2" t="s">
        <v>3</v>
      </c>
      <c r="B2" s="1" t="s">
        <v>16</v>
      </c>
      <c r="C2" s="1" t="s">
        <v>7</v>
      </c>
      <c r="D2" s="1">
        <v>2842</v>
      </c>
      <c r="E2">
        <v>4480</v>
      </c>
      <c r="G2" s="23"/>
      <c r="H2" s="15" t="s">
        <v>23</v>
      </c>
      <c r="I2" s="16"/>
      <c r="J2" s="17" t="s">
        <v>33</v>
      </c>
      <c r="L2" s="13"/>
      <c r="M2" s="14" t="s">
        <v>23</v>
      </c>
      <c r="N2" s="3"/>
      <c r="O2" s="14" t="s">
        <v>33</v>
      </c>
    </row>
    <row r="3" spans="1:15" x14ac:dyDescent="0.25">
      <c r="A3" t="s">
        <v>5</v>
      </c>
      <c r="B3" s="1" t="s">
        <v>17</v>
      </c>
      <c r="C3" s="1" t="s">
        <v>4</v>
      </c>
      <c r="D3" s="1">
        <v>1924</v>
      </c>
      <c r="E3">
        <v>4680</v>
      </c>
      <c r="G3" s="24" t="s">
        <v>10</v>
      </c>
      <c r="H3" s="18">
        <f>AVERAGE(MontoF)</f>
        <v>4183.2749999999996</v>
      </c>
      <c r="I3" s="3"/>
      <c r="J3" s="19">
        <f>AVERAGE(E2:E361)</f>
        <v>4275.2388888888891</v>
      </c>
      <c r="L3" s="3" t="s">
        <v>10</v>
      </c>
      <c r="M3" s="3">
        <f>AVERAGE(Concurrencia)</f>
        <v>2503.090021691974</v>
      </c>
      <c r="N3" s="3"/>
      <c r="O3" s="3">
        <f>AVERAGE(D2:D361)</f>
        <v>2083.6</v>
      </c>
    </row>
    <row r="4" spans="1:15" ht="15.75" thickBot="1" x14ac:dyDescent="0.3">
      <c r="A4" t="s">
        <v>3</v>
      </c>
      <c r="B4" s="1" t="s">
        <v>14</v>
      </c>
      <c r="C4" s="1" t="s">
        <v>7</v>
      </c>
      <c r="D4" s="1">
        <v>2140</v>
      </c>
      <c r="E4">
        <v>5200</v>
      </c>
      <c r="G4" s="25" t="s">
        <v>27</v>
      </c>
      <c r="H4" s="20">
        <f>VAR(MontoF)</f>
        <v>911604.17764623847</v>
      </c>
      <c r="I4" s="21"/>
      <c r="J4" s="22">
        <f>VAR(E2:E361)</f>
        <v>973951.61965335906</v>
      </c>
      <c r="L4" s="3" t="s">
        <v>27</v>
      </c>
      <c r="M4" s="3">
        <f>VAR(Concurrencia)</f>
        <v>82410.282309077229</v>
      </c>
      <c r="N4" s="3"/>
      <c r="O4" s="3">
        <f>VAR(D2:D361)</f>
        <v>255122.9203342621</v>
      </c>
    </row>
    <row r="5" spans="1:15" x14ac:dyDescent="0.25">
      <c r="A5" t="s">
        <v>6</v>
      </c>
      <c r="B5" s="1" t="s">
        <v>17</v>
      </c>
      <c r="C5" s="1" t="s">
        <v>7</v>
      </c>
      <c r="D5" s="1">
        <v>2150</v>
      </c>
      <c r="E5">
        <v>4881</v>
      </c>
    </row>
    <row r="6" spans="1:15" x14ac:dyDescent="0.25">
      <c r="A6" t="s">
        <v>18</v>
      </c>
      <c r="B6" s="1" t="s">
        <v>17</v>
      </c>
      <c r="C6" s="1" t="s">
        <v>7</v>
      </c>
      <c r="D6" s="1">
        <v>2414</v>
      </c>
      <c r="E6">
        <v>2938</v>
      </c>
      <c r="K6" s="6" t="s">
        <v>23</v>
      </c>
      <c r="L6">
        <v>2766</v>
      </c>
    </row>
    <row r="7" spans="1:15" x14ac:dyDescent="0.25">
      <c r="A7" t="s">
        <v>6</v>
      </c>
      <c r="B7" s="1" t="s">
        <v>17</v>
      </c>
      <c r="C7" s="1" t="s">
        <v>7</v>
      </c>
      <c r="D7" s="1">
        <v>2950</v>
      </c>
      <c r="E7">
        <v>3949</v>
      </c>
      <c r="K7" s="7" t="s">
        <v>24</v>
      </c>
      <c r="L7">
        <f>ROUND(ABS(J3-H3),2)</f>
        <v>91.96</v>
      </c>
    </row>
    <row r="8" spans="1:15" x14ac:dyDescent="0.25">
      <c r="A8" t="s">
        <v>18</v>
      </c>
      <c r="B8" s="1" t="s">
        <v>17</v>
      </c>
      <c r="C8" s="1" t="s">
        <v>4</v>
      </c>
      <c r="D8" s="1">
        <v>2610</v>
      </c>
      <c r="E8">
        <v>4051</v>
      </c>
      <c r="H8" s="5"/>
      <c r="J8" s="5"/>
      <c r="K8" s="7" t="s">
        <v>25</v>
      </c>
      <c r="L8">
        <v>1.96</v>
      </c>
    </row>
    <row r="9" spans="1:15" x14ac:dyDescent="0.25">
      <c r="A9" t="s">
        <v>18</v>
      </c>
      <c r="B9" s="1" t="s">
        <v>17</v>
      </c>
      <c r="C9" s="1" t="s">
        <v>4</v>
      </c>
      <c r="D9" s="1">
        <v>2480</v>
      </c>
      <c r="E9">
        <v>2680</v>
      </c>
      <c r="K9" s="7" t="s">
        <v>26</v>
      </c>
      <c r="L9" s="5">
        <f>1.96^2*L6*H4/((L6-1)*L7^2+H4*1.96^2)</f>
        <v>360.30187223882893</v>
      </c>
    </row>
    <row r="10" spans="1:15" x14ac:dyDescent="0.25">
      <c r="A10" t="s">
        <v>6</v>
      </c>
      <c r="B10" s="1" t="s">
        <v>16</v>
      </c>
      <c r="C10" s="1" t="s">
        <v>13</v>
      </c>
      <c r="D10" s="1">
        <v>1884</v>
      </c>
      <c r="E10">
        <v>3269</v>
      </c>
    </row>
    <row r="11" spans="1:15" x14ac:dyDescent="0.25">
      <c r="A11" t="s">
        <v>3</v>
      </c>
      <c r="B11" s="1" t="s">
        <v>16</v>
      </c>
      <c r="C11" s="1" t="s">
        <v>7</v>
      </c>
      <c r="D11" s="1">
        <v>1793</v>
      </c>
      <c r="E11">
        <v>3504</v>
      </c>
      <c r="K11" t="s">
        <v>5</v>
      </c>
      <c r="L11" t="s">
        <v>6</v>
      </c>
      <c r="M11" t="s">
        <v>18</v>
      </c>
      <c r="N11" t="s">
        <v>3</v>
      </c>
    </row>
    <row r="12" spans="1:15" x14ac:dyDescent="0.25">
      <c r="A12" t="s">
        <v>6</v>
      </c>
      <c r="B12" s="1" t="s">
        <v>17</v>
      </c>
      <c r="C12" s="1" t="s">
        <v>7</v>
      </c>
      <c r="D12" s="1">
        <v>2675</v>
      </c>
      <c r="E12">
        <v>5025</v>
      </c>
      <c r="J12" t="s">
        <v>16</v>
      </c>
      <c r="K12">
        <f t="shared" ref="K12:N15" si="0">COUNTIFS(Distrito,K$11,Centro,$J12)</f>
        <v>10</v>
      </c>
      <c r="L12">
        <f t="shared" si="0"/>
        <v>29</v>
      </c>
      <c r="M12">
        <f t="shared" si="0"/>
        <v>22</v>
      </c>
      <c r="N12">
        <f t="shared" si="0"/>
        <v>16</v>
      </c>
      <c r="O12">
        <f>SUM(K12:N15)</f>
        <v>360</v>
      </c>
    </row>
    <row r="13" spans="1:15" x14ac:dyDescent="0.25">
      <c r="A13" t="s">
        <v>5</v>
      </c>
      <c r="B13" s="1" t="s">
        <v>15</v>
      </c>
      <c r="C13" s="1" t="s">
        <v>7</v>
      </c>
      <c r="D13" s="1">
        <v>2184</v>
      </c>
      <c r="E13">
        <v>4890</v>
      </c>
      <c r="J13" t="s">
        <v>17</v>
      </c>
      <c r="K13">
        <f t="shared" si="0"/>
        <v>19</v>
      </c>
      <c r="L13">
        <f t="shared" si="0"/>
        <v>25</v>
      </c>
      <c r="M13">
        <f t="shared" si="0"/>
        <v>30</v>
      </c>
      <c r="N13">
        <f t="shared" si="0"/>
        <v>20</v>
      </c>
    </row>
    <row r="14" spans="1:15" x14ac:dyDescent="0.25">
      <c r="A14" t="s">
        <v>5</v>
      </c>
      <c r="B14" s="1" t="s">
        <v>14</v>
      </c>
      <c r="C14" s="1" t="s">
        <v>4</v>
      </c>
      <c r="D14" s="1">
        <v>2245</v>
      </c>
      <c r="E14">
        <v>5168</v>
      </c>
      <c r="J14" t="s">
        <v>14</v>
      </c>
      <c r="K14">
        <f t="shared" si="0"/>
        <v>25</v>
      </c>
      <c r="L14">
        <f t="shared" si="0"/>
        <v>28</v>
      </c>
      <c r="M14">
        <f t="shared" si="0"/>
        <v>22</v>
      </c>
      <c r="N14">
        <f t="shared" si="0"/>
        <v>15</v>
      </c>
    </row>
    <row r="15" spans="1:15" x14ac:dyDescent="0.25">
      <c r="A15" t="s">
        <v>3</v>
      </c>
      <c r="B15" s="1" t="s">
        <v>17</v>
      </c>
      <c r="C15" s="1" t="s">
        <v>4</v>
      </c>
      <c r="D15" s="1">
        <v>2740</v>
      </c>
      <c r="E15">
        <v>3861</v>
      </c>
      <c r="J15" t="s">
        <v>15</v>
      </c>
      <c r="K15">
        <f t="shared" si="0"/>
        <v>23</v>
      </c>
      <c r="L15">
        <f t="shared" si="0"/>
        <v>27</v>
      </c>
      <c r="M15">
        <f t="shared" si="0"/>
        <v>31</v>
      </c>
      <c r="N15">
        <f t="shared" si="0"/>
        <v>18</v>
      </c>
    </row>
    <row r="16" spans="1:15" x14ac:dyDescent="0.25">
      <c r="A16" t="s">
        <v>5</v>
      </c>
      <c r="B16" s="1" t="s">
        <v>17</v>
      </c>
      <c r="C16" s="1" t="s">
        <v>4</v>
      </c>
      <c r="D16" s="1">
        <v>2128</v>
      </c>
      <c r="E16">
        <v>4519</v>
      </c>
    </row>
    <row r="17" spans="1:15" x14ac:dyDescent="0.25">
      <c r="A17" t="s">
        <v>5</v>
      </c>
      <c r="B17" s="1" t="s">
        <v>16</v>
      </c>
      <c r="C17" s="1" t="s">
        <v>7</v>
      </c>
      <c r="D17" s="1">
        <v>1748</v>
      </c>
      <c r="E17">
        <v>4800</v>
      </c>
      <c r="K17" t="s">
        <v>5</v>
      </c>
      <c r="L17" t="s">
        <v>6</v>
      </c>
      <c r="M17" t="s">
        <v>18</v>
      </c>
      <c r="N17" t="s">
        <v>3</v>
      </c>
    </row>
    <row r="18" spans="1:15" x14ac:dyDescent="0.25">
      <c r="A18" t="s">
        <v>6</v>
      </c>
      <c r="B18" s="1" t="s">
        <v>15</v>
      </c>
      <c r="C18" s="1" t="s">
        <v>13</v>
      </c>
      <c r="D18" s="1">
        <v>1728</v>
      </c>
      <c r="E18">
        <v>2859</v>
      </c>
      <c r="J18" t="s">
        <v>4</v>
      </c>
      <c r="K18">
        <f t="shared" ref="K18:N20" si="1">COUNTIFS(TLocal,$J18,Distrito,K$17)</f>
        <v>33</v>
      </c>
      <c r="L18">
        <f t="shared" si="1"/>
        <v>35</v>
      </c>
      <c r="M18">
        <f t="shared" si="1"/>
        <v>37</v>
      </c>
      <c r="N18">
        <f t="shared" si="1"/>
        <v>22</v>
      </c>
      <c r="O18">
        <f>SUM(K18:N20)</f>
        <v>360</v>
      </c>
    </row>
    <row r="19" spans="1:15" x14ac:dyDescent="0.25">
      <c r="A19" t="s">
        <v>18</v>
      </c>
      <c r="B19" s="1" t="s">
        <v>15</v>
      </c>
      <c r="C19" s="1" t="s">
        <v>7</v>
      </c>
      <c r="D19" s="1">
        <v>2982</v>
      </c>
      <c r="E19">
        <v>3673</v>
      </c>
      <c r="J19" t="s">
        <v>13</v>
      </c>
      <c r="K19">
        <f t="shared" si="1"/>
        <v>26</v>
      </c>
      <c r="L19">
        <f t="shared" si="1"/>
        <v>43</v>
      </c>
      <c r="M19">
        <f t="shared" si="1"/>
        <v>34</v>
      </c>
      <c r="N19">
        <f t="shared" si="1"/>
        <v>17</v>
      </c>
    </row>
    <row r="20" spans="1:15" x14ac:dyDescent="0.25">
      <c r="A20" t="s">
        <v>18</v>
      </c>
      <c r="B20" s="1" t="s">
        <v>16</v>
      </c>
      <c r="C20" s="1" t="s">
        <v>13</v>
      </c>
      <c r="D20" s="1">
        <v>2766</v>
      </c>
      <c r="E20">
        <v>5593</v>
      </c>
      <c r="J20" t="s">
        <v>7</v>
      </c>
      <c r="K20">
        <f t="shared" si="1"/>
        <v>18</v>
      </c>
      <c r="L20">
        <f t="shared" si="1"/>
        <v>31</v>
      </c>
      <c r="M20">
        <f t="shared" si="1"/>
        <v>34</v>
      </c>
      <c r="N20">
        <f t="shared" si="1"/>
        <v>30</v>
      </c>
    </row>
    <row r="21" spans="1:15" x14ac:dyDescent="0.25">
      <c r="A21" t="s">
        <v>6</v>
      </c>
      <c r="B21" s="1" t="s">
        <v>15</v>
      </c>
      <c r="C21" s="1" t="s">
        <v>13</v>
      </c>
      <c r="D21" s="1">
        <v>2822</v>
      </c>
      <c r="E21">
        <v>3498</v>
      </c>
    </row>
    <row r="22" spans="1:15" x14ac:dyDescent="0.25">
      <c r="A22" t="s">
        <v>6</v>
      </c>
      <c r="B22" s="1" t="s">
        <v>16</v>
      </c>
      <c r="C22" s="1" t="s">
        <v>13</v>
      </c>
      <c r="D22" s="1">
        <v>1520</v>
      </c>
      <c r="E22">
        <v>4733</v>
      </c>
      <c r="K22" t="s">
        <v>4</v>
      </c>
      <c r="L22" t="s">
        <v>13</v>
      </c>
      <c r="M22" t="s">
        <v>7</v>
      </c>
    </row>
    <row r="23" spans="1:15" x14ac:dyDescent="0.25">
      <c r="A23" t="s">
        <v>5</v>
      </c>
      <c r="B23" s="1" t="s">
        <v>14</v>
      </c>
      <c r="C23" s="1" t="s">
        <v>13</v>
      </c>
      <c r="D23" s="1">
        <v>1499</v>
      </c>
      <c r="E23">
        <v>5336</v>
      </c>
      <c r="J23" t="s">
        <v>16</v>
      </c>
      <c r="K23">
        <f t="shared" ref="K23:M26" si="2">COUNTIFS(Centro,$J23,TLocal,K$22)</f>
        <v>20</v>
      </c>
      <c r="L23">
        <f t="shared" si="2"/>
        <v>24</v>
      </c>
      <c r="M23">
        <f t="shared" si="2"/>
        <v>33</v>
      </c>
      <c r="O23">
        <f>SUM(K23:M26)</f>
        <v>360</v>
      </c>
    </row>
    <row r="24" spans="1:15" x14ac:dyDescent="0.25">
      <c r="A24" t="s">
        <v>18</v>
      </c>
      <c r="B24" s="1" t="s">
        <v>17</v>
      </c>
      <c r="C24" s="1" t="s">
        <v>13</v>
      </c>
      <c r="D24" s="1">
        <v>2939</v>
      </c>
      <c r="E24">
        <v>5580</v>
      </c>
      <c r="J24" t="s">
        <v>17</v>
      </c>
      <c r="K24">
        <f t="shared" si="2"/>
        <v>34</v>
      </c>
      <c r="L24">
        <f t="shared" si="2"/>
        <v>30</v>
      </c>
      <c r="M24">
        <f t="shared" si="2"/>
        <v>30</v>
      </c>
    </row>
    <row r="25" spans="1:15" x14ac:dyDescent="0.25">
      <c r="A25" t="s">
        <v>3</v>
      </c>
      <c r="B25" s="1" t="s">
        <v>15</v>
      </c>
      <c r="C25" s="1" t="s">
        <v>4</v>
      </c>
      <c r="D25" s="1">
        <v>2316</v>
      </c>
      <c r="E25">
        <v>4106</v>
      </c>
      <c r="J25" t="s">
        <v>14</v>
      </c>
      <c r="K25">
        <f t="shared" si="2"/>
        <v>39</v>
      </c>
      <c r="L25">
        <f t="shared" si="2"/>
        <v>32</v>
      </c>
      <c r="M25">
        <f t="shared" si="2"/>
        <v>19</v>
      </c>
    </row>
    <row r="26" spans="1:15" x14ac:dyDescent="0.25">
      <c r="A26" t="s">
        <v>18</v>
      </c>
      <c r="B26" s="1" t="s">
        <v>14</v>
      </c>
      <c r="C26" s="1" t="s">
        <v>7</v>
      </c>
      <c r="D26" s="1">
        <v>1914</v>
      </c>
      <c r="E26">
        <v>3852</v>
      </c>
      <c r="J26" t="s">
        <v>15</v>
      </c>
      <c r="K26">
        <f t="shared" si="2"/>
        <v>34</v>
      </c>
      <c r="L26">
        <f t="shared" si="2"/>
        <v>34</v>
      </c>
      <c r="M26">
        <f t="shared" si="2"/>
        <v>31</v>
      </c>
    </row>
    <row r="27" spans="1:15" x14ac:dyDescent="0.25">
      <c r="A27" t="s">
        <v>5</v>
      </c>
      <c r="B27" s="1" t="s">
        <v>15</v>
      </c>
      <c r="C27" s="1" t="s">
        <v>7</v>
      </c>
      <c r="D27" s="1">
        <v>1938</v>
      </c>
      <c r="E27">
        <v>3446</v>
      </c>
    </row>
    <row r="28" spans="1:15" x14ac:dyDescent="0.25">
      <c r="A28" t="s">
        <v>3</v>
      </c>
      <c r="B28" s="1" t="s">
        <v>14</v>
      </c>
      <c r="C28" s="1" t="s">
        <v>4</v>
      </c>
      <c r="D28" s="1">
        <v>2935</v>
      </c>
      <c r="E28">
        <v>3740</v>
      </c>
      <c r="K28" t="s">
        <v>4</v>
      </c>
      <c r="L28" t="s">
        <v>13</v>
      </c>
      <c r="M28" t="s">
        <v>7</v>
      </c>
    </row>
    <row r="29" spans="1:15" x14ac:dyDescent="0.25">
      <c r="A29" t="s">
        <v>3</v>
      </c>
      <c r="B29" s="1" t="s">
        <v>16</v>
      </c>
      <c r="C29" s="1" t="s">
        <v>7</v>
      </c>
      <c r="D29" s="1">
        <v>1521</v>
      </c>
      <c r="E29">
        <v>4689</v>
      </c>
      <c r="J29" t="s">
        <v>5</v>
      </c>
      <c r="K29">
        <f t="shared" ref="K29:M32" si="3">COUNTIFS(Distrito,$J29,TLocal,K$28)</f>
        <v>33</v>
      </c>
      <c r="L29">
        <f t="shared" si="3"/>
        <v>26</v>
      </c>
      <c r="M29">
        <f t="shared" si="3"/>
        <v>18</v>
      </c>
      <c r="O29">
        <f>SUM(K29:M32)</f>
        <v>360</v>
      </c>
    </row>
    <row r="30" spans="1:15" x14ac:dyDescent="0.25">
      <c r="A30" t="s">
        <v>18</v>
      </c>
      <c r="B30" s="1" t="s">
        <v>16</v>
      </c>
      <c r="C30" s="1" t="s">
        <v>4</v>
      </c>
      <c r="D30" s="1">
        <v>1263</v>
      </c>
      <c r="E30">
        <v>3879</v>
      </c>
      <c r="J30" t="s">
        <v>6</v>
      </c>
      <c r="K30">
        <f t="shared" si="3"/>
        <v>35</v>
      </c>
      <c r="L30">
        <f t="shared" si="3"/>
        <v>43</v>
      </c>
      <c r="M30">
        <f t="shared" si="3"/>
        <v>31</v>
      </c>
    </row>
    <row r="31" spans="1:15" x14ac:dyDescent="0.25">
      <c r="A31" t="s">
        <v>18</v>
      </c>
      <c r="B31" s="1" t="s">
        <v>17</v>
      </c>
      <c r="C31" s="1" t="s">
        <v>13</v>
      </c>
      <c r="D31" s="1">
        <v>2635</v>
      </c>
      <c r="E31">
        <v>2560</v>
      </c>
      <c r="J31" t="s">
        <v>18</v>
      </c>
      <c r="K31">
        <f t="shared" si="3"/>
        <v>37</v>
      </c>
      <c r="L31">
        <f t="shared" si="3"/>
        <v>34</v>
      </c>
      <c r="M31">
        <f t="shared" si="3"/>
        <v>34</v>
      </c>
    </row>
    <row r="32" spans="1:15" x14ac:dyDescent="0.25">
      <c r="A32" t="s">
        <v>3</v>
      </c>
      <c r="B32" s="1" t="s">
        <v>15</v>
      </c>
      <c r="C32" s="1" t="s">
        <v>4</v>
      </c>
      <c r="D32" s="1">
        <v>1664</v>
      </c>
      <c r="E32">
        <v>3608</v>
      </c>
      <c r="J32" t="s">
        <v>3</v>
      </c>
      <c r="K32">
        <f t="shared" si="3"/>
        <v>22</v>
      </c>
      <c r="L32">
        <f t="shared" si="3"/>
        <v>17</v>
      </c>
      <c r="M32">
        <f t="shared" si="3"/>
        <v>30</v>
      </c>
    </row>
    <row r="33" spans="1:18" x14ac:dyDescent="0.25">
      <c r="A33" t="s">
        <v>6</v>
      </c>
      <c r="B33" s="1" t="s">
        <v>14</v>
      </c>
      <c r="C33" s="1" t="s">
        <v>7</v>
      </c>
      <c r="D33" s="1">
        <v>2914</v>
      </c>
      <c r="E33">
        <v>3850</v>
      </c>
    </row>
    <row r="34" spans="1:18" x14ac:dyDescent="0.25">
      <c r="A34" t="s">
        <v>18</v>
      </c>
      <c r="B34" s="1" t="s">
        <v>16</v>
      </c>
      <c r="C34" s="1" t="s">
        <v>7</v>
      </c>
      <c r="D34" s="1">
        <v>1855</v>
      </c>
      <c r="E34">
        <v>4195</v>
      </c>
    </row>
    <row r="35" spans="1:18" x14ac:dyDescent="0.25">
      <c r="A35" t="s">
        <v>18</v>
      </c>
      <c r="B35" s="1" t="s">
        <v>14</v>
      </c>
      <c r="C35" s="1" t="s">
        <v>13</v>
      </c>
      <c r="D35" s="1">
        <v>2324</v>
      </c>
      <c r="E35">
        <v>5428</v>
      </c>
    </row>
    <row r="36" spans="1:18" x14ac:dyDescent="0.25">
      <c r="A36" t="s">
        <v>6</v>
      </c>
      <c r="B36" s="1" t="s">
        <v>17</v>
      </c>
      <c r="C36" s="1" t="s">
        <v>4</v>
      </c>
      <c r="D36" s="1">
        <v>2993</v>
      </c>
      <c r="E36">
        <v>4015</v>
      </c>
    </row>
    <row r="37" spans="1:18" x14ac:dyDescent="0.25">
      <c r="A37" t="s">
        <v>5</v>
      </c>
      <c r="B37" s="1" t="s">
        <v>16</v>
      </c>
      <c r="C37" s="1" t="s">
        <v>7</v>
      </c>
      <c r="D37" s="1">
        <v>1787</v>
      </c>
      <c r="E37">
        <v>4283</v>
      </c>
    </row>
    <row r="38" spans="1:18" x14ac:dyDescent="0.25">
      <c r="A38" t="s">
        <v>5</v>
      </c>
      <c r="B38" s="1" t="s">
        <v>14</v>
      </c>
      <c r="C38" s="1" t="s">
        <v>7</v>
      </c>
      <c r="D38" s="1">
        <v>2055</v>
      </c>
      <c r="E38">
        <v>4621</v>
      </c>
      <c r="K38" s="12" t="s">
        <v>7</v>
      </c>
      <c r="L38" s="12"/>
      <c r="M38" s="12"/>
      <c r="P38" s="12" t="s">
        <v>7</v>
      </c>
      <c r="Q38" s="12"/>
      <c r="R38" s="12"/>
    </row>
    <row r="39" spans="1:18" x14ac:dyDescent="0.25">
      <c r="A39" t="s">
        <v>18</v>
      </c>
      <c r="B39" s="1" t="s">
        <v>17</v>
      </c>
      <c r="C39" s="1" t="s">
        <v>7</v>
      </c>
      <c r="D39" s="1">
        <v>1595</v>
      </c>
      <c r="E39">
        <v>4207</v>
      </c>
      <c r="K39" t="s">
        <v>16</v>
      </c>
      <c r="L39" t="s">
        <v>15</v>
      </c>
      <c r="M39" t="s">
        <v>17</v>
      </c>
      <c r="P39" t="s">
        <v>16</v>
      </c>
      <c r="Q39" t="s">
        <v>15</v>
      </c>
      <c r="R39" t="s">
        <v>17</v>
      </c>
    </row>
    <row r="40" spans="1:18" x14ac:dyDescent="0.25">
      <c r="A40" t="s">
        <v>6</v>
      </c>
      <c r="B40" s="1" t="s">
        <v>14</v>
      </c>
      <c r="C40" s="1" t="s">
        <v>13</v>
      </c>
      <c r="D40" s="1">
        <v>1271</v>
      </c>
      <c r="E40">
        <v>3061</v>
      </c>
      <c r="J40" t="s">
        <v>5</v>
      </c>
      <c r="K40">
        <f t="shared" ref="K40:M43" si="4">COUNTIFS(Distrito,$J40,Centro,K$39,TLocal,$K$38)</f>
        <v>4</v>
      </c>
      <c r="L40">
        <f t="shared" si="4"/>
        <v>9</v>
      </c>
      <c r="M40">
        <f t="shared" si="4"/>
        <v>2</v>
      </c>
      <c r="O40" t="s">
        <v>5</v>
      </c>
      <c r="P40" s="11">
        <f t="shared" ref="P40:R43" si="5">AVERAGEIFS(MontoF,Distrito,$J40,Centro,P$39,TLocal,$K$38)</f>
        <v>4031.25</v>
      </c>
      <c r="Q40" s="11">
        <f t="shared" si="5"/>
        <v>4060.3333333333335</v>
      </c>
      <c r="R40" s="11">
        <f t="shared" si="5"/>
        <v>4785</v>
      </c>
    </row>
    <row r="41" spans="1:18" x14ac:dyDescent="0.25">
      <c r="A41" t="s">
        <v>6</v>
      </c>
      <c r="B41" s="1" t="s">
        <v>14</v>
      </c>
      <c r="C41" s="1" t="s">
        <v>13</v>
      </c>
      <c r="D41" s="1">
        <v>1364</v>
      </c>
      <c r="E41">
        <v>2626</v>
      </c>
      <c r="J41" t="s">
        <v>6</v>
      </c>
      <c r="K41">
        <f t="shared" si="4"/>
        <v>12</v>
      </c>
      <c r="L41">
        <f t="shared" si="4"/>
        <v>6</v>
      </c>
      <c r="M41">
        <f t="shared" si="4"/>
        <v>9</v>
      </c>
      <c r="O41" t="s">
        <v>6</v>
      </c>
      <c r="P41" s="11">
        <f t="shared" si="5"/>
        <v>4124.666666666667</v>
      </c>
      <c r="Q41" s="11">
        <f t="shared" si="5"/>
        <v>4746</v>
      </c>
      <c r="R41" s="11">
        <f t="shared" si="5"/>
        <v>4041</v>
      </c>
    </row>
    <row r="42" spans="1:18" x14ac:dyDescent="0.25">
      <c r="A42" t="s">
        <v>6</v>
      </c>
      <c r="B42" s="1" t="s">
        <v>14</v>
      </c>
      <c r="C42" s="1" t="s">
        <v>4</v>
      </c>
      <c r="D42" s="1">
        <v>1292</v>
      </c>
      <c r="E42">
        <v>5152</v>
      </c>
      <c r="J42" t="s">
        <v>18</v>
      </c>
      <c r="K42">
        <f t="shared" si="4"/>
        <v>8</v>
      </c>
      <c r="L42">
        <f t="shared" si="4"/>
        <v>10</v>
      </c>
      <c r="M42">
        <f t="shared" si="4"/>
        <v>9</v>
      </c>
      <c r="O42" t="s">
        <v>18</v>
      </c>
      <c r="P42" s="11">
        <f t="shared" si="5"/>
        <v>4309.625</v>
      </c>
      <c r="Q42" s="11">
        <f t="shared" si="5"/>
        <v>3620.2</v>
      </c>
      <c r="R42" s="11">
        <f t="shared" si="5"/>
        <v>3665</v>
      </c>
    </row>
    <row r="43" spans="1:18" x14ac:dyDescent="0.25">
      <c r="A43" t="s">
        <v>6</v>
      </c>
      <c r="B43" s="1" t="s">
        <v>16</v>
      </c>
      <c r="C43" s="1" t="s">
        <v>7</v>
      </c>
      <c r="D43" s="1">
        <v>2225</v>
      </c>
      <c r="E43">
        <v>4147</v>
      </c>
      <c r="J43" t="s">
        <v>3</v>
      </c>
      <c r="K43">
        <f t="shared" si="4"/>
        <v>9</v>
      </c>
      <c r="L43">
        <f t="shared" si="4"/>
        <v>6</v>
      </c>
      <c r="M43">
        <f t="shared" si="4"/>
        <v>10</v>
      </c>
      <c r="O43" t="s">
        <v>3</v>
      </c>
      <c r="P43" s="11">
        <f t="shared" si="5"/>
        <v>3790.8888888888887</v>
      </c>
      <c r="Q43" s="11">
        <f t="shared" si="5"/>
        <v>3747.3333333333335</v>
      </c>
      <c r="R43" s="11">
        <f t="shared" si="5"/>
        <v>4422.7</v>
      </c>
    </row>
    <row r="44" spans="1:18" x14ac:dyDescent="0.25">
      <c r="A44" t="s">
        <v>6</v>
      </c>
      <c r="B44" s="1" t="s">
        <v>16</v>
      </c>
      <c r="C44" s="1" t="s">
        <v>13</v>
      </c>
      <c r="D44" s="1">
        <v>2835</v>
      </c>
      <c r="E44">
        <v>2932</v>
      </c>
    </row>
    <row r="45" spans="1:18" x14ac:dyDescent="0.25">
      <c r="A45" t="s">
        <v>6</v>
      </c>
      <c r="B45" s="1" t="s">
        <v>17</v>
      </c>
      <c r="C45" s="1" t="s">
        <v>13</v>
      </c>
      <c r="D45" s="1">
        <v>2025</v>
      </c>
      <c r="E45">
        <v>3077</v>
      </c>
    </row>
    <row r="46" spans="1:18" x14ac:dyDescent="0.25">
      <c r="A46" t="s">
        <v>6</v>
      </c>
      <c r="B46" s="1" t="s">
        <v>14</v>
      </c>
      <c r="C46" s="1" t="s">
        <v>13</v>
      </c>
      <c r="D46" s="1">
        <v>2233</v>
      </c>
      <c r="E46">
        <v>3573</v>
      </c>
      <c r="K46" t="s">
        <v>12</v>
      </c>
    </row>
    <row r="47" spans="1:18" x14ac:dyDescent="0.25">
      <c r="A47" t="s">
        <v>3</v>
      </c>
      <c r="B47" s="1" t="s">
        <v>15</v>
      </c>
      <c r="C47" s="1" t="s">
        <v>7</v>
      </c>
      <c r="D47" s="1">
        <v>2208</v>
      </c>
      <c r="E47">
        <v>3957</v>
      </c>
      <c r="K47" t="s">
        <v>8</v>
      </c>
      <c r="L47" t="s">
        <v>19</v>
      </c>
    </row>
    <row r="48" spans="1:18" x14ac:dyDescent="0.25">
      <c r="A48" t="s">
        <v>6</v>
      </c>
      <c r="B48" s="1" t="s">
        <v>15</v>
      </c>
      <c r="C48" s="1" t="s">
        <v>4</v>
      </c>
      <c r="D48" s="1">
        <v>1709</v>
      </c>
      <c r="E48">
        <v>5352</v>
      </c>
      <c r="K48">
        <f>AVERAGE(Concu)</f>
        <v>2083.6</v>
      </c>
      <c r="L48">
        <f>AVERAGE(MontoF)</f>
        <v>4183.2749999999996</v>
      </c>
    </row>
    <row r="49" spans="1:14" x14ac:dyDescent="0.25">
      <c r="A49" t="s">
        <v>6</v>
      </c>
      <c r="B49" s="1" t="s">
        <v>16</v>
      </c>
      <c r="C49" s="1" t="s">
        <v>4</v>
      </c>
      <c r="D49" s="1">
        <v>2790</v>
      </c>
      <c r="E49">
        <v>5847</v>
      </c>
    </row>
    <row r="50" spans="1:14" x14ac:dyDescent="0.25">
      <c r="A50" t="s">
        <v>5</v>
      </c>
      <c r="B50" s="1" t="s">
        <v>17</v>
      </c>
      <c r="C50" s="1" t="s">
        <v>7</v>
      </c>
      <c r="D50" s="1">
        <v>1431</v>
      </c>
      <c r="E50">
        <v>3137</v>
      </c>
    </row>
    <row r="51" spans="1:14" ht="30" x14ac:dyDescent="0.25">
      <c r="A51" t="s">
        <v>18</v>
      </c>
      <c r="B51" s="1" t="s">
        <v>16</v>
      </c>
      <c r="C51" s="1" t="s">
        <v>13</v>
      </c>
      <c r="D51" s="1">
        <v>2713</v>
      </c>
      <c r="E51">
        <v>4532</v>
      </c>
      <c r="J51" s="3"/>
      <c r="K51" s="4" t="s">
        <v>22</v>
      </c>
      <c r="L51" s="3" t="s">
        <v>12</v>
      </c>
      <c r="M51" s="3" t="s">
        <v>20</v>
      </c>
      <c r="N51" s="3" t="s">
        <v>21</v>
      </c>
    </row>
    <row r="52" spans="1:14" x14ac:dyDescent="0.25">
      <c r="A52" t="s">
        <v>6</v>
      </c>
      <c r="B52" s="1" t="s">
        <v>14</v>
      </c>
      <c r="C52" s="1" t="s">
        <v>4</v>
      </c>
      <c r="D52" s="1">
        <v>2732</v>
      </c>
      <c r="E52">
        <v>2907</v>
      </c>
      <c r="J52" s="3" t="s">
        <v>8</v>
      </c>
      <c r="K52" s="3"/>
      <c r="L52" s="3"/>
      <c r="M52" s="3"/>
      <c r="N52" s="3"/>
    </row>
    <row r="53" spans="1:14" x14ac:dyDescent="0.25">
      <c r="A53" t="s">
        <v>6</v>
      </c>
      <c r="B53" s="1" t="s">
        <v>15</v>
      </c>
      <c r="C53" s="1" t="s">
        <v>4</v>
      </c>
      <c r="D53" s="1">
        <v>1850</v>
      </c>
      <c r="E53">
        <v>5490</v>
      </c>
      <c r="J53" s="3" t="s">
        <v>9</v>
      </c>
      <c r="K53" s="3"/>
      <c r="L53" s="3"/>
      <c r="M53" s="3"/>
      <c r="N53" s="3"/>
    </row>
    <row r="54" spans="1:14" x14ac:dyDescent="0.25">
      <c r="A54" t="s">
        <v>5</v>
      </c>
      <c r="B54" s="1" t="s">
        <v>15</v>
      </c>
      <c r="C54" s="1" t="s">
        <v>7</v>
      </c>
      <c r="D54" s="1">
        <v>1576</v>
      </c>
      <c r="E54">
        <v>4923</v>
      </c>
    </row>
    <row r="55" spans="1:14" x14ac:dyDescent="0.25">
      <c r="A55" t="s">
        <v>5</v>
      </c>
      <c r="B55" s="1" t="s">
        <v>14</v>
      </c>
      <c r="C55" s="1" t="s">
        <v>13</v>
      </c>
      <c r="D55" s="1">
        <v>2576</v>
      </c>
      <c r="E55">
        <v>2964</v>
      </c>
    </row>
    <row r="56" spans="1:14" x14ac:dyDescent="0.25">
      <c r="A56" t="s">
        <v>6</v>
      </c>
      <c r="B56" s="1" t="s">
        <v>17</v>
      </c>
      <c r="C56" s="1" t="s">
        <v>13</v>
      </c>
      <c r="D56" s="1">
        <v>1763</v>
      </c>
      <c r="E56">
        <v>5712</v>
      </c>
    </row>
    <row r="57" spans="1:14" x14ac:dyDescent="0.25">
      <c r="A57" t="s">
        <v>18</v>
      </c>
      <c r="B57" s="1" t="s">
        <v>15</v>
      </c>
      <c r="C57" s="1" t="s">
        <v>7</v>
      </c>
      <c r="D57" s="1">
        <v>2883</v>
      </c>
      <c r="E57">
        <v>5875</v>
      </c>
    </row>
    <row r="58" spans="1:14" x14ac:dyDescent="0.25">
      <c r="A58" t="s">
        <v>3</v>
      </c>
      <c r="B58" s="1" t="s">
        <v>15</v>
      </c>
      <c r="C58" s="1" t="s">
        <v>13</v>
      </c>
      <c r="D58" s="1">
        <v>2601</v>
      </c>
      <c r="E58">
        <v>3589</v>
      </c>
    </row>
    <row r="59" spans="1:14" x14ac:dyDescent="0.25">
      <c r="A59" t="s">
        <v>18</v>
      </c>
      <c r="B59" s="1" t="s">
        <v>15</v>
      </c>
      <c r="C59" s="1" t="s">
        <v>4</v>
      </c>
      <c r="D59" s="1">
        <v>1779</v>
      </c>
      <c r="E59">
        <v>4935</v>
      </c>
    </row>
    <row r="60" spans="1:14" x14ac:dyDescent="0.25">
      <c r="A60" t="s">
        <v>3</v>
      </c>
      <c r="B60" s="1" t="s">
        <v>14</v>
      </c>
      <c r="C60" s="1" t="s">
        <v>13</v>
      </c>
      <c r="D60" s="1">
        <v>1246</v>
      </c>
      <c r="E60">
        <v>4685</v>
      </c>
    </row>
    <row r="61" spans="1:14" x14ac:dyDescent="0.25">
      <c r="A61" t="s">
        <v>5</v>
      </c>
      <c r="B61" s="1" t="s">
        <v>16</v>
      </c>
      <c r="C61" s="1" t="s">
        <v>7</v>
      </c>
      <c r="D61" s="1">
        <v>2731</v>
      </c>
      <c r="E61">
        <v>4338</v>
      </c>
    </row>
    <row r="62" spans="1:14" x14ac:dyDescent="0.25">
      <c r="A62" t="s">
        <v>6</v>
      </c>
      <c r="B62" s="1" t="s">
        <v>16</v>
      </c>
      <c r="C62" s="1" t="s">
        <v>7</v>
      </c>
      <c r="D62" s="1">
        <v>1790</v>
      </c>
      <c r="E62">
        <v>4828</v>
      </c>
    </row>
    <row r="63" spans="1:14" x14ac:dyDescent="0.25">
      <c r="A63" t="s">
        <v>6</v>
      </c>
      <c r="B63" s="1" t="s">
        <v>15</v>
      </c>
      <c r="C63" s="1" t="s">
        <v>13</v>
      </c>
      <c r="D63" s="1">
        <v>2297</v>
      </c>
      <c r="E63">
        <v>4313</v>
      </c>
    </row>
    <row r="64" spans="1:14" x14ac:dyDescent="0.25">
      <c r="A64" t="s">
        <v>18</v>
      </c>
      <c r="B64" s="1" t="s">
        <v>17</v>
      </c>
      <c r="C64" s="1" t="s">
        <v>7</v>
      </c>
      <c r="D64" s="1">
        <v>1297</v>
      </c>
      <c r="E64">
        <v>3876</v>
      </c>
    </row>
    <row r="65" spans="1:5" x14ac:dyDescent="0.25">
      <c r="A65" t="s">
        <v>18</v>
      </c>
      <c r="B65" s="1" t="s">
        <v>14</v>
      </c>
      <c r="C65" s="1" t="s">
        <v>4</v>
      </c>
      <c r="D65" s="1">
        <v>2584</v>
      </c>
      <c r="E65">
        <v>5960</v>
      </c>
    </row>
    <row r="66" spans="1:5" x14ac:dyDescent="0.25">
      <c r="A66" t="s">
        <v>3</v>
      </c>
      <c r="B66" s="1" t="s">
        <v>15</v>
      </c>
      <c r="C66" s="1" t="s">
        <v>7</v>
      </c>
      <c r="D66" s="1">
        <v>1481</v>
      </c>
      <c r="E66">
        <v>4346</v>
      </c>
    </row>
    <row r="67" spans="1:5" x14ac:dyDescent="0.25">
      <c r="A67" t="s">
        <v>5</v>
      </c>
      <c r="B67" s="1" t="s">
        <v>16</v>
      </c>
      <c r="C67" s="1" t="s">
        <v>7</v>
      </c>
      <c r="D67" s="1">
        <v>2914</v>
      </c>
      <c r="E67">
        <v>3728</v>
      </c>
    </row>
    <row r="68" spans="1:5" x14ac:dyDescent="0.25">
      <c r="A68" t="s">
        <v>3</v>
      </c>
      <c r="B68" s="1" t="s">
        <v>16</v>
      </c>
      <c r="C68" s="1" t="s">
        <v>13</v>
      </c>
      <c r="D68" s="1">
        <v>2413</v>
      </c>
      <c r="E68">
        <v>3483</v>
      </c>
    </row>
    <row r="69" spans="1:5" x14ac:dyDescent="0.25">
      <c r="A69" t="s">
        <v>18</v>
      </c>
      <c r="B69" s="1" t="s">
        <v>14</v>
      </c>
      <c r="C69" s="1" t="s">
        <v>7</v>
      </c>
      <c r="D69" s="1">
        <v>2099</v>
      </c>
      <c r="E69">
        <v>2736</v>
      </c>
    </row>
    <row r="70" spans="1:5" x14ac:dyDescent="0.25">
      <c r="A70" t="s">
        <v>6</v>
      </c>
      <c r="B70" s="1" t="s">
        <v>17</v>
      </c>
      <c r="C70" s="1" t="s">
        <v>7</v>
      </c>
      <c r="D70" s="1">
        <v>1621</v>
      </c>
      <c r="E70">
        <v>5318</v>
      </c>
    </row>
    <row r="71" spans="1:5" x14ac:dyDescent="0.25">
      <c r="A71" t="s">
        <v>18</v>
      </c>
      <c r="B71" s="1" t="s">
        <v>16</v>
      </c>
      <c r="C71" s="1" t="s">
        <v>4</v>
      </c>
      <c r="D71" s="1">
        <v>1770</v>
      </c>
      <c r="E71">
        <v>5090</v>
      </c>
    </row>
    <row r="72" spans="1:5" x14ac:dyDescent="0.25">
      <c r="A72" t="s">
        <v>3</v>
      </c>
      <c r="B72" s="1" t="s">
        <v>14</v>
      </c>
      <c r="C72" s="1" t="s">
        <v>13</v>
      </c>
      <c r="D72" s="1">
        <v>2556</v>
      </c>
      <c r="E72">
        <v>2680</v>
      </c>
    </row>
    <row r="73" spans="1:5" x14ac:dyDescent="0.25">
      <c r="A73" t="s">
        <v>18</v>
      </c>
      <c r="B73" s="1" t="s">
        <v>17</v>
      </c>
      <c r="C73" s="1" t="s">
        <v>4</v>
      </c>
      <c r="D73" s="1">
        <v>1652</v>
      </c>
      <c r="E73">
        <v>5476</v>
      </c>
    </row>
    <row r="74" spans="1:5" x14ac:dyDescent="0.25">
      <c r="A74" t="s">
        <v>18</v>
      </c>
      <c r="B74" s="1" t="s">
        <v>16</v>
      </c>
      <c r="C74" s="1" t="s">
        <v>13</v>
      </c>
      <c r="D74" s="1">
        <v>2520</v>
      </c>
      <c r="E74">
        <v>5180</v>
      </c>
    </row>
    <row r="75" spans="1:5" x14ac:dyDescent="0.25">
      <c r="A75" t="s">
        <v>18</v>
      </c>
      <c r="B75" s="1" t="s">
        <v>15</v>
      </c>
      <c r="C75" s="1" t="s">
        <v>4</v>
      </c>
      <c r="D75" s="1">
        <v>1316</v>
      </c>
      <c r="E75">
        <v>3212</v>
      </c>
    </row>
    <row r="76" spans="1:5" x14ac:dyDescent="0.25">
      <c r="A76" t="s">
        <v>18</v>
      </c>
      <c r="B76" s="1" t="s">
        <v>15</v>
      </c>
      <c r="C76" s="1" t="s">
        <v>13</v>
      </c>
      <c r="D76" s="1">
        <v>2507</v>
      </c>
      <c r="E76">
        <v>4276</v>
      </c>
    </row>
    <row r="77" spans="1:5" x14ac:dyDescent="0.25">
      <c r="A77" t="s">
        <v>5</v>
      </c>
      <c r="B77" s="1" t="s">
        <v>14</v>
      </c>
      <c r="C77" s="1" t="s">
        <v>13</v>
      </c>
      <c r="D77" s="1">
        <v>2868</v>
      </c>
      <c r="E77">
        <v>4579</v>
      </c>
    </row>
    <row r="78" spans="1:5" x14ac:dyDescent="0.25">
      <c r="A78" t="s">
        <v>6</v>
      </c>
      <c r="B78" s="1" t="s">
        <v>16</v>
      </c>
      <c r="C78" s="1" t="s">
        <v>7</v>
      </c>
      <c r="D78" s="1">
        <v>1686</v>
      </c>
      <c r="E78">
        <v>5320</v>
      </c>
    </row>
    <row r="79" spans="1:5" x14ac:dyDescent="0.25">
      <c r="A79" t="s">
        <v>5</v>
      </c>
      <c r="B79" s="1" t="s">
        <v>15</v>
      </c>
      <c r="C79" s="1" t="s">
        <v>7</v>
      </c>
      <c r="D79" s="1">
        <v>2240</v>
      </c>
      <c r="E79">
        <v>3079</v>
      </c>
    </row>
    <row r="80" spans="1:5" x14ac:dyDescent="0.25">
      <c r="A80" t="s">
        <v>3</v>
      </c>
      <c r="B80" s="1" t="s">
        <v>16</v>
      </c>
      <c r="C80" s="1" t="s">
        <v>4</v>
      </c>
      <c r="D80" s="1">
        <v>1912</v>
      </c>
      <c r="E80">
        <v>3402</v>
      </c>
    </row>
    <row r="81" spans="1:5" x14ac:dyDescent="0.25">
      <c r="A81" t="s">
        <v>3</v>
      </c>
      <c r="B81" s="1" t="s">
        <v>15</v>
      </c>
      <c r="C81" s="1" t="s">
        <v>7</v>
      </c>
      <c r="D81" s="1">
        <v>2478</v>
      </c>
      <c r="E81">
        <v>3776</v>
      </c>
    </row>
    <row r="82" spans="1:5" x14ac:dyDescent="0.25">
      <c r="A82" t="s">
        <v>6</v>
      </c>
      <c r="B82" s="1" t="s">
        <v>15</v>
      </c>
      <c r="C82" s="1" t="s">
        <v>7</v>
      </c>
      <c r="D82" s="1">
        <v>2623</v>
      </c>
      <c r="E82">
        <v>3598</v>
      </c>
    </row>
    <row r="83" spans="1:5" x14ac:dyDescent="0.25">
      <c r="A83" t="s">
        <v>3</v>
      </c>
      <c r="B83" s="1" t="s">
        <v>15</v>
      </c>
      <c r="C83" s="1" t="s">
        <v>13</v>
      </c>
      <c r="D83" s="1">
        <v>1202</v>
      </c>
      <c r="E83">
        <v>2863</v>
      </c>
    </row>
    <row r="84" spans="1:5" x14ac:dyDescent="0.25">
      <c r="A84" t="s">
        <v>18</v>
      </c>
      <c r="B84" s="1" t="s">
        <v>15</v>
      </c>
      <c r="C84" s="1" t="s">
        <v>13</v>
      </c>
      <c r="D84" s="1">
        <v>1393</v>
      </c>
      <c r="E84">
        <v>3088</v>
      </c>
    </row>
    <row r="85" spans="1:5" x14ac:dyDescent="0.25">
      <c r="A85" t="s">
        <v>18</v>
      </c>
      <c r="B85" s="1" t="s">
        <v>14</v>
      </c>
      <c r="C85" s="1" t="s">
        <v>7</v>
      </c>
      <c r="D85" s="1">
        <v>2014</v>
      </c>
      <c r="E85">
        <v>3108</v>
      </c>
    </row>
    <row r="86" spans="1:5" x14ac:dyDescent="0.25">
      <c r="A86" t="s">
        <v>6</v>
      </c>
      <c r="B86" s="1" t="s">
        <v>17</v>
      </c>
      <c r="C86" s="1" t="s">
        <v>13</v>
      </c>
      <c r="D86" s="1">
        <v>1434</v>
      </c>
      <c r="E86">
        <v>5716</v>
      </c>
    </row>
    <row r="87" spans="1:5" x14ac:dyDescent="0.25">
      <c r="A87" t="s">
        <v>6</v>
      </c>
      <c r="B87" s="1" t="s">
        <v>16</v>
      </c>
      <c r="C87" s="1" t="s">
        <v>7</v>
      </c>
      <c r="D87" s="1">
        <v>2950</v>
      </c>
      <c r="E87">
        <v>4605</v>
      </c>
    </row>
    <row r="88" spans="1:5" x14ac:dyDescent="0.25">
      <c r="A88" t="s">
        <v>18</v>
      </c>
      <c r="B88" s="1" t="s">
        <v>17</v>
      </c>
      <c r="C88" s="1" t="s">
        <v>13</v>
      </c>
      <c r="D88" s="1">
        <v>2748</v>
      </c>
      <c r="E88">
        <v>5919</v>
      </c>
    </row>
    <row r="89" spans="1:5" x14ac:dyDescent="0.25">
      <c r="A89" t="s">
        <v>18</v>
      </c>
      <c r="B89" s="1" t="s">
        <v>14</v>
      </c>
      <c r="C89" s="1" t="s">
        <v>4</v>
      </c>
      <c r="D89" s="1">
        <v>1318</v>
      </c>
      <c r="E89">
        <v>4987</v>
      </c>
    </row>
    <row r="90" spans="1:5" x14ac:dyDescent="0.25">
      <c r="A90" t="s">
        <v>6</v>
      </c>
      <c r="B90" s="1" t="s">
        <v>14</v>
      </c>
      <c r="C90" s="1" t="s">
        <v>13</v>
      </c>
      <c r="D90" s="1">
        <v>2696</v>
      </c>
      <c r="E90">
        <v>3585</v>
      </c>
    </row>
    <row r="91" spans="1:5" x14ac:dyDescent="0.25">
      <c r="A91" t="s">
        <v>18</v>
      </c>
      <c r="B91" s="1" t="s">
        <v>14</v>
      </c>
      <c r="C91" s="1" t="s">
        <v>13</v>
      </c>
      <c r="D91" s="1">
        <v>1649</v>
      </c>
      <c r="E91">
        <v>3747</v>
      </c>
    </row>
    <row r="92" spans="1:5" x14ac:dyDescent="0.25">
      <c r="A92" t="s">
        <v>5</v>
      </c>
      <c r="B92" s="1" t="s">
        <v>17</v>
      </c>
      <c r="C92" s="1" t="s">
        <v>4</v>
      </c>
      <c r="D92" s="1">
        <v>2424</v>
      </c>
      <c r="E92">
        <v>5776</v>
      </c>
    </row>
    <row r="93" spans="1:5" x14ac:dyDescent="0.25">
      <c r="A93" t="s">
        <v>3</v>
      </c>
      <c r="B93" s="1" t="s">
        <v>15</v>
      </c>
      <c r="C93" s="1" t="s">
        <v>4</v>
      </c>
      <c r="D93" s="1">
        <v>1494</v>
      </c>
      <c r="E93">
        <v>3741</v>
      </c>
    </row>
    <row r="94" spans="1:5" x14ac:dyDescent="0.25">
      <c r="A94" t="s">
        <v>3</v>
      </c>
      <c r="B94" s="1" t="s">
        <v>16</v>
      </c>
      <c r="C94" s="1" t="s">
        <v>13</v>
      </c>
      <c r="D94" s="1">
        <v>1701</v>
      </c>
      <c r="E94">
        <v>3916</v>
      </c>
    </row>
    <row r="95" spans="1:5" x14ac:dyDescent="0.25">
      <c r="A95" t="s">
        <v>18</v>
      </c>
      <c r="B95" s="1" t="s">
        <v>16</v>
      </c>
      <c r="C95" s="1" t="s">
        <v>7</v>
      </c>
      <c r="D95" s="1">
        <v>2070</v>
      </c>
      <c r="E95">
        <v>4062</v>
      </c>
    </row>
    <row r="96" spans="1:5" x14ac:dyDescent="0.25">
      <c r="A96" t="s">
        <v>18</v>
      </c>
      <c r="B96" s="1" t="s">
        <v>17</v>
      </c>
      <c r="C96" s="1" t="s">
        <v>4</v>
      </c>
      <c r="D96" s="1">
        <v>1946</v>
      </c>
      <c r="E96">
        <v>3810</v>
      </c>
    </row>
    <row r="97" spans="1:5" x14ac:dyDescent="0.25">
      <c r="A97" t="s">
        <v>5</v>
      </c>
      <c r="B97" s="1" t="s">
        <v>14</v>
      </c>
      <c r="C97" s="1" t="s">
        <v>7</v>
      </c>
      <c r="D97" s="1">
        <v>1910</v>
      </c>
      <c r="E97">
        <v>4465</v>
      </c>
    </row>
    <row r="98" spans="1:5" x14ac:dyDescent="0.25">
      <c r="A98" t="s">
        <v>18</v>
      </c>
      <c r="B98" s="1" t="s">
        <v>17</v>
      </c>
      <c r="C98" s="1" t="s">
        <v>7</v>
      </c>
      <c r="D98" s="1">
        <v>1335</v>
      </c>
      <c r="E98">
        <v>5041</v>
      </c>
    </row>
    <row r="99" spans="1:5" x14ac:dyDescent="0.25">
      <c r="A99" t="s">
        <v>6</v>
      </c>
      <c r="B99" s="1" t="s">
        <v>14</v>
      </c>
      <c r="C99" s="1" t="s">
        <v>4</v>
      </c>
      <c r="D99" s="1">
        <v>2174</v>
      </c>
      <c r="E99">
        <v>3680</v>
      </c>
    </row>
    <row r="100" spans="1:5" x14ac:dyDescent="0.25">
      <c r="A100" t="s">
        <v>6</v>
      </c>
      <c r="B100" s="1" t="s">
        <v>15</v>
      </c>
      <c r="C100" s="1" t="s">
        <v>13</v>
      </c>
      <c r="D100" s="1">
        <v>2001</v>
      </c>
      <c r="E100">
        <v>3141</v>
      </c>
    </row>
    <row r="101" spans="1:5" x14ac:dyDescent="0.25">
      <c r="A101" t="s">
        <v>6</v>
      </c>
      <c r="B101" s="1" t="s">
        <v>14</v>
      </c>
      <c r="C101" s="1" t="s">
        <v>13</v>
      </c>
      <c r="D101" s="1">
        <v>1722</v>
      </c>
      <c r="E101">
        <v>5147</v>
      </c>
    </row>
    <row r="102" spans="1:5" x14ac:dyDescent="0.25">
      <c r="A102" t="s">
        <v>3</v>
      </c>
      <c r="B102" s="1" t="s">
        <v>14</v>
      </c>
      <c r="C102" s="1" t="s">
        <v>4</v>
      </c>
      <c r="D102" s="1">
        <v>2170</v>
      </c>
      <c r="E102">
        <v>4681</v>
      </c>
    </row>
    <row r="103" spans="1:5" x14ac:dyDescent="0.25">
      <c r="A103" t="s">
        <v>5</v>
      </c>
      <c r="B103" s="1" t="s">
        <v>14</v>
      </c>
      <c r="C103" s="1" t="s">
        <v>4</v>
      </c>
      <c r="D103" s="1">
        <v>1875</v>
      </c>
      <c r="E103">
        <v>4550</v>
      </c>
    </row>
    <row r="104" spans="1:5" x14ac:dyDescent="0.25">
      <c r="A104" t="s">
        <v>3</v>
      </c>
      <c r="B104" s="1" t="s">
        <v>17</v>
      </c>
      <c r="C104" s="1" t="s">
        <v>13</v>
      </c>
      <c r="D104" s="1">
        <v>2463</v>
      </c>
      <c r="E104">
        <v>4023</v>
      </c>
    </row>
    <row r="105" spans="1:5" x14ac:dyDescent="0.25">
      <c r="A105" t="s">
        <v>5</v>
      </c>
      <c r="B105" s="1" t="s">
        <v>15</v>
      </c>
      <c r="C105" s="1" t="s">
        <v>13</v>
      </c>
      <c r="D105" s="1">
        <v>1840</v>
      </c>
      <c r="E105">
        <v>4332</v>
      </c>
    </row>
    <row r="106" spans="1:5" x14ac:dyDescent="0.25">
      <c r="A106" t="s">
        <v>5</v>
      </c>
      <c r="B106" s="1" t="s">
        <v>16</v>
      </c>
      <c r="C106" s="1" t="s">
        <v>13</v>
      </c>
      <c r="D106" s="1">
        <v>2607</v>
      </c>
      <c r="E106">
        <v>5430</v>
      </c>
    </row>
    <row r="107" spans="1:5" x14ac:dyDescent="0.25">
      <c r="A107" t="s">
        <v>18</v>
      </c>
      <c r="B107" s="1" t="s">
        <v>15</v>
      </c>
      <c r="C107" s="1" t="s">
        <v>4</v>
      </c>
      <c r="D107" s="1">
        <v>2777</v>
      </c>
      <c r="E107">
        <v>3684</v>
      </c>
    </row>
    <row r="108" spans="1:5" x14ac:dyDescent="0.25">
      <c r="A108" t="s">
        <v>6</v>
      </c>
      <c r="B108" s="1" t="s">
        <v>16</v>
      </c>
      <c r="C108" s="1" t="s">
        <v>4</v>
      </c>
      <c r="D108" s="1">
        <v>1838</v>
      </c>
      <c r="E108">
        <v>5710</v>
      </c>
    </row>
    <row r="109" spans="1:5" x14ac:dyDescent="0.25">
      <c r="A109" t="s">
        <v>3</v>
      </c>
      <c r="B109" s="1" t="s">
        <v>17</v>
      </c>
      <c r="C109" s="1" t="s">
        <v>13</v>
      </c>
      <c r="D109" s="1">
        <v>2451</v>
      </c>
      <c r="E109">
        <v>3086</v>
      </c>
    </row>
    <row r="110" spans="1:5" x14ac:dyDescent="0.25">
      <c r="A110" t="s">
        <v>18</v>
      </c>
      <c r="B110" s="1" t="s">
        <v>16</v>
      </c>
      <c r="C110" s="1" t="s">
        <v>4</v>
      </c>
      <c r="D110" s="1">
        <v>1501</v>
      </c>
      <c r="E110">
        <v>2610</v>
      </c>
    </row>
    <row r="111" spans="1:5" x14ac:dyDescent="0.25">
      <c r="A111" t="s">
        <v>6</v>
      </c>
      <c r="B111" s="1" t="s">
        <v>16</v>
      </c>
      <c r="C111" s="1" t="s">
        <v>13</v>
      </c>
      <c r="D111" s="1">
        <v>2876</v>
      </c>
      <c r="E111">
        <v>3534</v>
      </c>
    </row>
    <row r="112" spans="1:5" x14ac:dyDescent="0.25">
      <c r="A112" t="s">
        <v>18</v>
      </c>
      <c r="B112" s="1" t="s">
        <v>15</v>
      </c>
      <c r="C112" s="1" t="s">
        <v>7</v>
      </c>
      <c r="D112" s="1">
        <v>2927</v>
      </c>
      <c r="E112">
        <v>5779</v>
      </c>
    </row>
    <row r="113" spans="1:5" x14ac:dyDescent="0.25">
      <c r="A113" t="s">
        <v>18</v>
      </c>
      <c r="B113" s="1" t="s">
        <v>15</v>
      </c>
      <c r="C113" s="1" t="s">
        <v>4</v>
      </c>
      <c r="D113" s="1">
        <v>1808</v>
      </c>
      <c r="E113">
        <v>3187</v>
      </c>
    </row>
    <row r="114" spans="1:5" x14ac:dyDescent="0.25">
      <c r="A114" t="s">
        <v>18</v>
      </c>
      <c r="B114" s="1" t="s">
        <v>17</v>
      </c>
      <c r="C114" s="1" t="s">
        <v>7</v>
      </c>
      <c r="D114" s="1">
        <v>1620</v>
      </c>
      <c r="E114">
        <v>5543</v>
      </c>
    </row>
    <row r="115" spans="1:5" x14ac:dyDescent="0.25">
      <c r="A115" t="s">
        <v>3</v>
      </c>
      <c r="B115" s="1" t="s">
        <v>15</v>
      </c>
      <c r="C115" s="1" t="s">
        <v>4</v>
      </c>
      <c r="D115" s="1">
        <v>2474</v>
      </c>
      <c r="E115">
        <v>4645</v>
      </c>
    </row>
    <row r="116" spans="1:5" x14ac:dyDescent="0.25">
      <c r="A116" t="s">
        <v>3</v>
      </c>
      <c r="B116" s="1" t="s">
        <v>14</v>
      </c>
      <c r="C116" s="1" t="s">
        <v>7</v>
      </c>
      <c r="D116" s="1">
        <v>2716</v>
      </c>
      <c r="E116">
        <v>4718</v>
      </c>
    </row>
    <row r="117" spans="1:5" x14ac:dyDescent="0.25">
      <c r="A117" t="s">
        <v>18</v>
      </c>
      <c r="B117" s="1" t="s">
        <v>15</v>
      </c>
      <c r="C117" s="1" t="s">
        <v>13</v>
      </c>
      <c r="D117" s="1">
        <v>2759</v>
      </c>
      <c r="E117">
        <v>3909</v>
      </c>
    </row>
    <row r="118" spans="1:5" x14ac:dyDescent="0.25">
      <c r="A118" t="s">
        <v>6</v>
      </c>
      <c r="B118" s="1" t="s">
        <v>17</v>
      </c>
      <c r="C118" s="1" t="s">
        <v>7</v>
      </c>
      <c r="D118" s="1">
        <v>1531</v>
      </c>
      <c r="E118">
        <v>3307</v>
      </c>
    </row>
    <row r="119" spans="1:5" x14ac:dyDescent="0.25">
      <c r="A119" t="s">
        <v>3</v>
      </c>
      <c r="B119" s="1" t="s">
        <v>14</v>
      </c>
      <c r="C119" s="1" t="s">
        <v>4</v>
      </c>
      <c r="D119" s="1">
        <v>2728</v>
      </c>
      <c r="E119">
        <v>5725</v>
      </c>
    </row>
    <row r="120" spans="1:5" x14ac:dyDescent="0.25">
      <c r="A120" t="s">
        <v>6</v>
      </c>
      <c r="B120" s="1" t="s">
        <v>15</v>
      </c>
      <c r="C120" s="1" t="s">
        <v>4</v>
      </c>
      <c r="D120" s="1">
        <v>1444</v>
      </c>
      <c r="E120">
        <v>5855</v>
      </c>
    </row>
    <row r="121" spans="1:5" x14ac:dyDescent="0.25">
      <c r="A121" t="s">
        <v>3</v>
      </c>
      <c r="B121" s="1" t="s">
        <v>16</v>
      </c>
      <c r="C121" s="1" t="s">
        <v>7</v>
      </c>
      <c r="D121" s="1">
        <v>1218</v>
      </c>
      <c r="E121">
        <v>3673</v>
      </c>
    </row>
    <row r="122" spans="1:5" x14ac:dyDescent="0.25">
      <c r="A122" t="s">
        <v>6</v>
      </c>
      <c r="B122" s="1" t="s">
        <v>17</v>
      </c>
      <c r="C122" s="1" t="s">
        <v>4</v>
      </c>
      <c r="D122" s="1">
        <v>1695</v>
      </c>
      <c r="E122">
        <v>5258</v>
      </c>
    </row>
    <row r="123" spans="1:5" x14ac:dyDescent="0.25">
      <c r="A123" t="s">
        <v>18</v>
      </c>
      <c r="B123" s="1" t="s">
        <v>17</v>
      </c>
      <c r="C123" s="1" t="s">
        <v>4</v>
      </c>
      <c r="D123" s="1">
        <v>1385</v>
      </c>
      <c r="E123">
        <v>5136</v>
      </c>
    </row>
    <row r="124" spans="1:5" x14ac:dyDescent="0.25">
      <c r="A124" t="s">
        <v>18</v>
      </c>
      <c r="B124" s="1" t="s">
        <v>15</v>
      </c>
      <c r="C124" s="1" t="s">
        <v>4</v>
      </c>
      <c r="D124" s="1">
        <v>2835</v>
      </c>
      <c r="E124">
        <v>4983</v>
      </c>
    </row>
    <row r="125" spans="1:5" x14ac:dyDescent="0.25">
      <c r="A125" t="s">
        <v>5</v>
      </c>
      <c r="B125" s="1" t="s">
        <v>15</v>
      </c>
      <c r="C125" s="1" t="s">
        <v>7</v>
      </c>
      <c r="D125" s="1">
        <v>2115</v>
      </c>
      <c r="E125">
        <v>3239</v>
      </c>
    </row>
    <row r="126" spans="1:5" x14ac:dyDescent="0.25">
      <c r="A126" t="s">
        <v>18</v>
      </c>
      <c r="B126" s="1" t="s">
        <v>14</v>
      </c>
      <c r="C126" s="1" t="s">
        <v>7</v>
      </c>
      <c r="D126" s="1">
        <v>1386</v>
      </c>
      <c r="E126">
        <v>5499</v>
      </c>
    </row>
    <row r="127" spans="1:5" x14ac:dyDescent="0.25">
      <c r="A127" t="s">
        <v>3</v>
      </c>
      <c r="B127" s="1" t="s">
        <v>17</v>
      </c>
      <c r="C127" s="1" t="s">
        <v>7</v>
      </c>
      <c r="D127" s="1">
        <v>1545</v>
      </c>
      <c r="E127">
        <v>4285</v>
      </c>
    </row>
    <row r="128" spans="1:5" x14ac:dyDescent="0.25">
      <c r="A128" t="s">
        <v>18</v>
      </c>
      <c r="B128" s="1" t="s">
        <v>14</v>
      </c>
      <c r="C128" s="1" t="s">
        <v>7</v>
      </c>
      <c r="D128" s="1">
        <v>1332</v>
      </c>
      <c r="E128">
        <v>5329</v>
      </c>
    </row>
    <row r="129" spans="1:5" x14ac:dyDescent="0.25">
      <c r="A129" t="s">
        <v>18</v>
      </c>
      <c r="B129" s="1" t="s">
        <v>16</v>
      </c>
      <c r="C129" s="1" t="s">
        <v>7</v>
      </c>
      <c r="D129" s="1">
        <v>1905</v>
      </c>
      <c r="E129">
        <v>5856</v>
      </c>
    </row>
    <row r="130" spans="1:5" x14ac:dyDescent="0.25">
      <c r="A130" t="s">
        <v>18</v>
      </c>
      <c r="B130" s="1" t="s">
        <v>17</v>
      </c>
      <c r="C130" s="1" t="s">
        <v>4</v>
      </c>
      <c r="D130" s="1">
        <v>2976</v>
      </c>
      <c r="E130">
        <v>4724</v>
      </c>
    </row>
    <row r="131" spans="1:5" x14ac:dyDescent="0.25">
      <c r="A131" t="s">
        <v>3</v>
      </c>
      <c r="B131" s="1" t="s">
        <v>17</v>
      </c>
      <c r="C131" s="1" t="s">
        <v>4</v>
      </c>
      <c r="D131" s="1">
        <v>2459</v>
      </c>
      <c r="E131">
        <v>2839</v>
      </c>
    </row>
    <row r="132" spans="1:5" x14ac:dyDescent="0.25">
      <c r="A132" t="s">
        <v>3</v>
      </c>
      <c r="B132" s="1" t="s">
        <v>17</v>
      </c>
      <c r="C132" s="1" t="s">
        <v>7</v>
      </c>
      <c r="D132" s="1">
        <v>1687</v>
      </c>
      <c r="E132">
        <v>4324</v>
      </c>
    </row>
    <row r="133" spans="1:5" x14ac:dyDescent="0.25">
      <c r="A133" t="s">
        <v>6</v>
      </c>
      <c r="B133" s="1" t="s">
        <v>16</v>
      </c>
      <c r="C133" s="1" t="s">
        <v>13</v>
      </c>
      <c r="D133" s="1">
        <v>2847</v>
      </c>
      <c r="E133">
        <v>4635</v>
      </c>
    </row>
    <row r="134" spans="1:5" x14ac:dyDescent="0.25">
      <c r="A134" t="s">
        <v>18</v>
      </c>
      <c r="B134" s="1" t="s">
        <v>17</v>
      </c>
      <c r="C134" s="1" t="s">
        <v>4</v>
      </c>
      <c r="D134" s="1">
        <v>1489</v>
      </c>
      <c r="E134">
        <v>5877</v>
      </c>
    </row>
    <row r="135" spans="1:5" x14ac:dyDescent="0.25">
      <c r="A135" t="s">
        <v>5</v>
      </c>
      <c r="B135" s="1" t="s">
        <v>17</v>
      </c>
      <c r="C135" s="1" t="s">
        <v>4</v>
      </c>
      <c r="D135" s="1">
        <v>1867</v>
      </c>
      <c r="E135">
        <v>4816</v>
      </c>
    </row>
    <row r="136" spans="1:5" x14ac:dyDescent="0.25">
      <c r="A136" t="s">
        <v>18</v>
      </c>
      <c r="B136" s="1" t="s">
        <v>17</v>
      </c>
      <c r="C136" s="1" t="s">
        <v>13</v>
      </c>
      <c r="D136" s="1">
        <v>2605</v>
      </c>
      <c r="E136">
        <v>4544</v>
      </c>
    </row>
    <row r="137" spans="1:5" x14ac:dyDescent="0.25">
      <c r="A137" t="s">
        <v>18</v>
      </c>
      <c r="B137" s="1" t="s">
        <v>14</v>
      </c>
      <c r="C137" s="1" t="s">
        <v>4</v>
      </c>
      <c r="D137" s="1">
        <v>2123</v>
      </c>
      <c r="E137">
        <v>5074</v>
      </c>
    </row>
    <row r="138" spans="1:5" x14ac:dyDescent="0.25">
      <c r="A138" t="s">
        <v>3</v>
      </c>
      <c r="B138" s="1" t="s">
        <v>16</v>
      </c>
      <c r="C138" s="1" t="s">
        <v>13</v>
      </c>
      <c r="D138" s="1">
        <v>1371</v>
      </c>
      <c r="E138">
        <v>4740</v>
      </c>
    </row>
    <row r="139" spans="1:5" x14ac:dyDescent="0.25">
      <c r="A139" t="s">
        <v>18</v>
      </c>
      <c r="B139" s="1" t="s">
        <v>16</v>
      </c>
      <c r="C139" s="1" t="s">
        <v>4</v>
      </c>
      <c r="D139" s="1">
        <v>2562</v>
      </c>
      <c r="E139">
        <v>4193</v>
      </c>
    </row>
    <row r="140" spans="1:5" x14ac:dyDescent="0.25">
      <c r="A140" t="s">
        <v>3</v>
      </c>
      <c r="B140" s="1" t="s">
        <v>14</v>
      </c>
      <c r="C140" s="1" t="s">
        <v>4</v>
      </c>
      <c r="D140" s="1">
        <v>1996</v>
      </c>
      <c r="E140">
        <v>4642</v>
      </c>
    </row>
    <row r="141" spans="1:5" x14ac:dyDescent="0.25">
      <c r="A141" t="s">
        <v>6</v>
      </c>
      <c r="B141" s="1" t="s">
        <v>15</v>
      </c>
      <c r="C141" s="1" t="s">
        <v>4</v>
      </c>
      <c r="D141" s="1">
        <v>2961</v>
      </c>
      <c r="E141">
        <v>4805</v>
      </c>
    </row>
    <row r="142" spans="1:5" x14ac:dyDescent="0.25">
      <c r="A142" t="s">
        <v>3</v>
      </c>
      <c r="B142" s="1" t="s">
        <v>17</v>
      </c>
      <c r="C142" s="1" t="s">
        <v>7</v>
      </c>
      <c r="D142" s="1">
        <v>2103</v>
      </c>
      <c r="E142">
        <v>5298</v>
      </c>
    </row>
    <row r="143" spans="1:5" x14ac:dyDescent="0.25">
      <c r="A143" t="s">
        <v>3</v>
      </c>
      <c r="B143" s="1" t="s">
        <v>17</v>
      </c>
      <c r="C143" s="1" t="s">
        <v>13</v>
      </c>
      <c r="D143" s="1">
        <v>2854</v>
      </c>
      <c r="E143">
        <v>3374</v>
      </c>
    </row>
    <row r="144" spans="1:5" x14ac:dyDescent="0.25">
      <c r="A144" t="s">
        <v>6</v>
      </c>
      <c r="B144" s="1" t="s">
        <v>14</v>
      </c>
      <c r="C144" s="1" t="s">
        <v>4</v>
      </c>
      <c r="D144" s="1">
        <v>1518</v>
      </c>
      <c r="E144">
        <v>4512</v>
      </c>
    </row>
    <row r="145" spans="1:5" x14ac:dyDescent="0.25">
      <c r="A145" t="s">
        <v>5</v>
      </c>
      <c r="B145" s="1" t="s">
        <v>14</v>
      </c>
      <c r="C145" s="1" t="s">
        <v>13</v>
      </c>
      <c r="D145" s="1">
        <v>2130</v>
      </c>
      <c r="E145">
        <v>5377</v>
      </c>
    </row>
    <row r="146" spans="1:5" x14ac:dyDescent="0.25">
      <c r="A146" t="s">
        <v>18</v>
      </c>
      <c r="B146" s="1" t="s">
        <v>15</v>
      </c>
      <c r="C146" s="1" t="s">
        <v>4</v>
      </c>
      <c r="D146" s="1">
        <v>2513</v>
      </c>
      <c r="E146">
        <v>5556</v>
      </c>
    </row>
    <row r="147" spans="1:5" x14ac:dyDescent="0.25">
      <c r="A147" t="s">
        <v>3</v>
      </c>
      <c r="B147" s="1" t="s">
        <v>14</v>
      </c>
      <c r="C147" s="1" t="s">
        <v>13</v>
      </c>
      <c r="D147" s="1">
        <v>1641</v>
      </c>
      <c r="E147">
        <v>5638</v>
      </c>
    </row>
    <row r="148" spans="1:5" x14ac:dyDescent="0.25">
      <c r="A148" t="s">
        <v>6</v>
      </c>
      <c r="B148" s="1" t="s">
        <v>16</v>
      </c>
      <c r="C148" s="1" t="s">
        <v>13</v>
      </c>
      <c r="D148" s="1">
        <v>1488</v>
      </c>
      <c r="E148">
        <v>4660</v>
      </c>
    </row>
    <row r="149" spans="1:5" x14ac:dyDescent="0.25">
      <c r="A149" t="s">
        <v>5</v>
      </c>
      <c r="B149" s="1" t="s">
        <v>16</v>
      </c>
      <c r="C149" s="1" t="s">
        <v>13</v>
      </c>
      <c r="D149" s="1">
        <v>2079</v>
      </c>
      <c r="E149">
        <v>2633</v>
      </c>
    </row>
    <row r="150" spans="1:5" x14ac:dyDescent="0.25">
      <c r="A150" t="s">
        <v>18</v>
      </c>
      <c r="B150" s="1" t="s">
        <v>14</v>
      </c>
      <c r="C150" s="1" t="s">
        <v>7</v>
      </c>
      <c r="D150" s="1">
        <v>2450</v>
      </c>
      <c r="E150">
        <v>5173</v>
      </c>
    </row>
    <row r="151" spans="1:5" x14ac:dyDescent="0.25">
      <c r="A151" t="s">
        <v>5</v>
      </c>
      <c r="B151" s="1" t="s">
        <v>17</v>
      </c>
      <c r="C151" s="1" t="s">
        <v>13</v>
      </c>
      <c r="D151" s="1">
        <v>2608</v>
      </c>
      <c r="E151">
        <v>5674</v>
      </c>
    </row>
    <row r="152" spans="1:5" x14ac:dyDescent="0.25">
      <c r="A152" t="s">
        <v>3</v>
      </c>
      <c r="B152" s="1" t="s">
        <v>14</v>
      </c>
      <c r="C152" s="1" t="s">
        <v>4</v>
      </c>
      <c r="D152" s="1">
        <v>1351</v>
      </c>
      <c r="E152">
        <v>3750</v>
      </c>
    </row>
    <row r="153" spans="1:5" x14ac:dyDescent="0.25">
      <c r="A153" t="s">
        <v>18</v>
      </c>
      <c r="B153" s="1" t="s">
        <v>14</v>
      </c>
      <c r="C153" s="1" t="s">
        <v>7</v>
      </c>
      <c r="D153" s="1">
        <v>2758</v>
      </c>
      <c r="E153">
        <v>5372</v>
      </c>
    </row>
    <row r="154" spans="1:5" x14ac:dyDescent="0.25">
      <c r="A154" t="s">
        <v>6</v>
      </c>
      <c r="B154" s="1" t="s">
        <v>17</v>
      </c>
      <c r="C154" s="1" t="s">
        <v>7</v>
      </c>
      <c r="D154" s="1">
        <v>1449</v>
      </c>
      <c r="E154">
        <v>4631</v>
      </c>
    </row>
    <row r="155" spans="1:5" x14ac:dyDescent="0.25">
      <c r="A155" t="s">
        <v>6</v>
      </c>
      <c r="B155" s="1" t="s">
        <v>16</v>
      </c>
      <c r="C155" s="1" t="s">
        <v>13</v>
      </c>
      <c r="D155" s="1">
        <v>2801</v>
      </c>
      <c r="E155">
        <v>3858</v>
      </c>
    </row>
    <row r="156" spans="1:5" x14ac:dyDescent="0.25">
      <c r="A156" t="s">
        <v>5</v>
      </c>
      <c r="B156" s="1" t="s">
        <v>15</v>
      </c>
      <c r="C156" s="1" t="s">
        <v>4</v>
      </c>
      <c r="D156" s="1">
        <v>1781</v>
      </c>
      <c r="E156">
        <v>3466</v>
      </c>
    </row>
    <row r="157" spans="1:5" x14ac:dyDescent="0.25">
      <c r="A157" t="s">
        <v>3</v>
      </c>
      <c r="B157" s="1" t="s">
        <v>15</v>
      </c>
      <c r="C157" s="1" t="s">
        <v>7</v>
      </c>
      <c r="D157" s="1">
        <v>1748</v>
      </c>
      <c r="E157">
        <v>3766</v>
      </c>
    </row>
    <row r="158" spans="1:5" x14ac:dyDescent="0.25">
      <c r="A158" t="s">
        <v>18</v>
      </c>
      <c r="B158" s="1" t="s">
        <v>15</v>
      </c>
      <c r="C158" s="1" t="s">
        <v>13</v>
      </c>
      <c r="D158" s="1">
        <v>2747</v>
      </c>
      <c r="E158">
        <v>5774</v>
      </c>
    </row>
    <row r="159" spans="1:5" x14ac:dyDescent="0.25">
      <c r="A159" t="s">
        <v>3</v>
      </c>
      <c r="B159" s="1" t="s">
        <v>15</v>
      </c>
      <c r="C159" s="1" t="s">
        <v>13</v>
      </c>
      <c r="D159" s="1">
        <v>1588</v>
      </c>
      <c r="E159">
        <v>4714</v>
      </c>
    </row>
    <row r="160" spans="1:5" x14ac:dyDescent="0.25">
      <c r="A160" t="s">
        <v>5</v>
      </c>
      <c r="B160" s="1" t="s">
        <v>17</v>
      </c>
      <c r="C160" s="1" t="s">
        <v>4</v>
      </c>
      <c r="D160" s="1">
        <v>1455</v>
      </c>
      <c r="E160">
        <v>4004</v>
      </c>
    </row>
    <row r="161" spans="1:5" x14ac:dyDescent="0.25">
      <c r="A161" t="s">
        <v>6</v>
      </c>
      <c r="B161" s="1" t="s">
        <v>14</v>
      </c>
      <c r="C161" s="1" t="s">
        <v>4</v>
      </c>
      <c r="D161" s="1">
        <v>1807</v>
      </c>
      <c r="E161">
        <v>3030</v>
      </c>
    </row>
    <row r="162" spans="1:5" x14ac:dyDescent="0.25">
      <c r="A162" t="s">
        <v>3</v>
      </c>
      <c r="B162" s="1" t="s">
        <v>17</v>
      </c>
      <c r="C162" s="1" t="s">
        <v>13</v>
      </c>
      <c r="D162" s="1">
        <v>1656</v>
      </c>
      <c r="E162">
        <v>3628</v>
      </c>
    </row>
    <row r="163" spans="1:5" x14ac:dyDescent="0.25">
      <c r="A163" t="s">
        <v>18</v>
      </c>
      <c r="B163" s="1" t="s">
        <v>16</v>
      </c>
      <c r="C163" s="1" t="s">
        <v>13</v>
      </c>
      <c r="D163" s="1">
        <v>1962</v>
      </c>
      <c r="E163">
        <v>4319</v>
      </c>
    </row>
    <row r="164" spans="1:5" x14ac:dyDescent="0.25">
      <c r="A164" t="s">
        <v>6</v>
      </c>
      <c r="B164" s="1" t="s">
        <v>15</v>
      </c>
      <c r="C164" s="1" t="s">
        <v>13</v>
      </c>
      <c r="D164" s="1">
        <v>1436</v>
      </c>
      <c r="E164">
        <v>3535</v>
      </c>
    </row>
    <row r="165" spans="1:5" x14ac:dyDescent="0.25">
      <c r="A165" t="s">
        <v>18</v>
      </c>
      <c r="B165" s="1" t="s">
        <v>17</v>
      </c>
      <c r="C165" s="1" t="s">
        <v>4</v>
      </c>
      <c r="D165" s="1">
        <v>2206</v>
      </c>
      <c r="E165">
        <v>4218</v>
      </c>
    </row>
    <row r="166" spans="1:5" x14ac:dyDescent="0.25">
      <c r="A166" t="s">
        <v>6</v>
      </c>
      <c r="B166" s="1" t="s">
        <v>15</v>
      </c>
      <c r="C166" s="1" t="s">
        <v>7</v>
      </c>
      <c r="D166" s="1">
        <v>1843</v>
      </c>
      <c r="E166">
        <v>5157</v>
      </c>
    </row>
    <row r="167" spans="1:5" x14ac:dyDescent="0.25">
      <c r="A167" t="s">
        <v>5</v>
      </c>
      <c r="B167" s="1" t="s">
        <v>16</v>
      </c>
      <c r="C167" s="1" t="s">
        <v>4</v>
      </c>
      <c r="D167" s="1">
        <v>1531</v>
      </c>
      <c r="E167">
        <v>5332</v>
      </c>
    </row>
    <row r="168" spans="1:5" x14ac:dyDescent="0.25">
      <c r="A168" t="s">
        <v>18</v>
      </c>
      <c r="B168" s="1" t="s">
        <v>16</v>
      </c>
      <c r="C168" s="1" t="s">
        <v>7</v>
      </c>
      <c r="D168" s="1">
        <v>1260</v>
      </c>
      <c r="E168">
        <v>3857</v>
      </c>
    </row>
    <row r="169" spans="1:5" x14ac:dyDescent="0.25">
      <c r="A169" t="s">
        <v>18</v>
      </c>
      <c r="B169" s="1" t="s">
        <v>14</v>
      </c>
      <c r="C169" s="1" t="s">
        <v>13</v>
      </c>
      <c r="D169" s="1">
        <v>1486</v>
      </c>
      <c r="E169">
        <v>5976</v>
      </c>
    </row>
    <row r="170" spans="1:5" x14ac:dyDescent="0.25">
      <c r="A170" t="s">
        <v>3</v>
      </c>
      <c r="B170" s="1" t="s">
        <v>14</v>
      </c>
      <c r="C170" s="1" t="s">
        <v>7</v>
      </c>
      <c r="D170" s="1">
        <v>2651</v>
      </c>
      <c r="E170">
        <v>3317</v>
      </c>
    </row>
    <row r="171" spans="1:5" x14ac:dyDescent="0.25">
      <c r="A171" t="s">
        <v>18</v>
      </c>
      <c r="B171" s="1" t="s">
        <v>16</v>
      </c>
      <c r="C171" s="1" t="s">
        <v>7</v>
      </c>
      <c r="D171" s="1">
        <v>2562</v>
      </c>
      <c r="E171">
        <v>6000</v>
      </c>
    </row>
    <row r="172" spans="1:5" x14ac:dyDescent="0.25">
      <c r="A172" t="s">
        <v>6</v>
      </c>
      <c r="B172" s="1" t="s">
        <v>15</v>
      </c>
      <c r="C172" s="1" t="s">
        <v>13</v>
      </c>
      <c r="D172" s="1">
        <v>1735</v>
      </c>
      <c r="E172">
        <v>5128</v>
      </c>
    </row>
    <row r="173" spans="1:5" x14ac:dyDescent="0.25">
      <c r="A173" t="s">
        <v>18</v>
      </c>
      <c r="B173" s="1" t="s">
        <v>15</v>
      </c>
      <c r="C173" s="1" t="s">
        <v>13</v>
      </c>
      <c r="D173" s="1">
        <v>1826</v>
      </c>
      <c r="E173">
        <v>3783</v>
      </c>
    </row>
    <row r="174" spans="1:5" x14ac:dyDescent="0.25">
      <c r="A174" t="s">
        <v>6</v>
      </c>
      <c r="B174" s="1" t="s">
        <v>17</v>
      </c>
      <c r="C174" s="1" t="s">
        <v>4</v>
      </c>
      <c r="D174" s="1">
        <v>2054</v>
      </c>
      <c r="E174">
        <v>3502</v>
      </c>
    </row>
    <row r="175" spans="1:5" x14ac:dyDescent="0.25">
      <c r="A175" t="s">
        <v>18</v>
      </c>
      <c r="B175" s="1" t="s">
        <v>17</v>
      </c>
      <c r="C175" s="1" t="s">
        <v>13</v>
      </c>
      <c r="D175" s="1">
        <v>1526</v>
      </c>
      <c r="E175">
        <v>5091</v>
      </c>
    </row>
    <row r="176" spans="1:5" x14ac:dyDescent="0.25">
      <c r="A176" t="s">
        <v>18</v>
      </c>
      <c r="B176" s="1" t="s">
        <v>17</v>
      </c>
      <c r="C176" s="1" t="s">
        <v>13</v>
      </c>
      <c r="D176" s="1">
        <v>2799</v>
      </c>
      <c r="E176">
        <v>3740</v>
      </c>
    </row>
    <row r="177" spans="1:5" x14ac:dyDescent="0.25">
      <c r="A177" t="s">
        <v>18</v>
      </c>
      <c r="B177" s="1" t="s">
        <v>16</v>
      </c>
      <c r="C177" s="1" t="s">
        <v>7</v>
      </c>
      <c r="D177" s="1">
        <v>1276</v>
      </c>
      <c r="E177">
        <v>4673</v>
      </c>
    </row>
    <row r="178" spans="1:5" x14ac:dyDescent="0.25">
      <c r="A178" t="s">
        <v>3</v>
      </c>
      <c r="B178" s="1" t="s">
        <v>15</v>
      </c>
      <c r="C178" s="1" t="s">
        <v>7</v>
      </c>
      <c r="D178" s="1">
        <v>1994</v>
      </c>
      <c r="E178">
        <v>5901</v>
      </c>
    </row>
    <row r="179" spans="1:5" x14ac:dyDescent="0.25">
      <c r="A179" t="s">
        <v>3</v>
      </c>
      <c r="B179" s="1" t="s">
        <v>17</v>
      </c>
      <c r="C179" s="1" t="s">
        <v>7</v>
      </c>
      <c r="D179" s="1">
        <v>2743</v>
      </c>
      <c r="E179">
        <v>2852</v>
      </c>
    </row>
    <row r="180" spans="1:5" x14ac:dyDescent="0.25">
      <c r="A180" t="s">
        <v>6</v>
      </c>
      <c r="B180" s="1" t="s">
        <v>14</v>
      </c>
      <c r="C180" s="1" t="s">
        <v>4</v>
      </c>
      <c r="D180" s="1">
        <v>2196</v>
      </c>
      <c r="E180">
        <v>4814</v>
      </c>
    </row>
    <row r="181" spans="1:5" x14ac:dyDescent="0.25">
      <c r="A181" t="s">
        <v>18</v>
      </c>
      <c r="B181" s="1" t="s">
        <v>17</v>
      </c>
      <c r="C181" s="1" t="s">
        <v>7</v>
      </c>
      <c r="D181" s="1">
        <v>2496</v>
      </c>
      <c r="E181">
        <v>3371</v>
      </c>
    </row>
    <row r="182" spans="1:5" x14ac:dyDescent="0.25">
      <c r="A182" t="s">
        <v>5</v>
      </c>
      <c r="B182" s="1" t="s">
        <v>15</v>
      </c>
      <c r="C182" s="1" t="s">
        <v>13</v>
      </c>
      <c r="D182" s="1">
        <v>2290</v>
      </c>
      <c r="E182">
        <v>2503</v>
      </c>
    </row>
    <row r="183" spans="1:5" x14ac:dyDescent="0.25">
      <c r="A183" t="s">
        <v>6</v>
      </c>
      <c r="B183" s="1" t="s">
        <v>15</v>
      </c>
      <c r="C183" s="1" t="s">
        <v>13</v>
      </c>
      <c r="D183" s="1">
        <v>2950</v>
      </c>
      <c r="E183">
        <v>4848</v>
      </c>
    </row>
    <row r="184" spans="1:5" x14ac:dyDescent="0.25">
      <c r="A184" t="s">
        <v>18</v>
      </c>
      <c r="B184" s="1" t="s">
        <v>14</v>
      </c>
      <c r="C184" s="1" t="s">
        <v>13</v>
      </c>
      <c r="D184" s="1">
        <v>1650</v>
      </c>
      <c r="E184">
        <v>3983</v>
      </c>
    </row>
    <row r="185" spans="1:5" x14ac:dyDescent="0.25">
      <c r="A185" t="s">
        <v>18</v>
      </c>
      <c r="B185" s="1" t="s">
        <v>15</v>
      </c>
      <c r="C185" s="1" t="s">
        <v>13</v>
      </c>
      <c r="D185" s="1">
        <v>2380</v>
      </c>
      <c r="E185">
        <v>4043</v>
      </c>
    </row>
    <row r="186" spans="1:5" x14ac:dyDescent="0.25">
      <c r="A186" t="s">
        <v>5</v>
      </c>
      <c r="B186" s="1" t="s">
        <v>17</v>
      </c>
      <c r="C186" s="1" t="s">
        <v>13</v>
      </c>
      <c r="D186" s="1">
        <v>2416</v>
      </c>
      <c r="E186">
        <v>3648</v>
      </c>
    </row>
    <row r="187" spans="1:5" x14ac:dyDescent="0.25">
      <c r="A187" t="s">
        <v>6</v>
      </c>
      <c r="B187" s="1" t="s">
        <v>16</v>
      </c>
      <c r="C187" s="1" t="s">
        <v>7</v>
      </c>
      <c r="D187" s="1">
        <v>2177</v>
      </c>
      <c r="E187">
        <v>3342</v>
      </c>
    </row>
    <row r="188" spans="1:5" x14ac:dyDescent="0.25">
      <c r="A188" t="s">
        <v>5</v>
      </c>
      <c r="B188" s="1" t="s">
        <v>14</v>
      </c>
      <c r="C188" s="1" t="s">
        <v>4</v>
      </c>
      <c r="D188" s="1">
        <v>1242</v>
      </c>
      <c r="E188">
        <v>5690</v>
      </c>
    </row>
    <row r="189" spans="1:5" x14ac:dyDescent="0.25">
      <c r="A189" t="s">
        <v>18</v>
      </c>
      <c r="B189" s="1" t="s">
        <v>16</v>
      </c>
      <c r="C189" s="1" t="s">
        <v>13</v>
      </c>
      <c r="D189" s="1">
        <v>1542</v>
      </c>
      <c r="E189">
        <v>3037</v>
      </c>
    </row>
    <row r="190" spans="1:5" x14ac:dyDescent="0.25">
      <c r="A190" t="s">
        <v>6</v>
      </c>
      <c r="B190" s="1" t="s">
        <v>16</v>
      </c>
      <c r="C190" s="1" t="s">
        <v>7</v>
      </c>
      <c r="D190" s="1">
        <v>1298</v>
      </c>
      <c r="E190">
        <v>3566</v>
      </c>
    </row>
    <row r="191" spans="1:5" x14ac:dyDescent="0.25">
      <c r="A191" t="s">
        <v>6</v>
      </c>
      <c r="B191" s="1" t="s">
        <v>14</v>
      </c>
      <c r="C191" s="1" t="s">
        <v>4</v>
      </c>
      <c r="D191" s="1">
        <v>1230</v>
      </c>
      <c r="E191">
        <v>3687</v>
      </c>
    </row>
    <row r="192" spans="1:5" x14ac:dyDescent="0.25">
      <c r="A192" t="s">
        <v>3</v>
      </c>
      <c r="B192" s="1" t="s">
        <v>15</v>
      </c>
      <c r="C192" s="1" t="s">
        <v>4</v>
      </c>
      <c r="D192" s="1">
        <v>2888</v>
      </c>
      <c r="E192">
        <v>5848</v>
      </c>
    </row>
    <row r="193" spans="1:5" x14ac:dyDescent="0.25">
      <c r="A193" t="s">
        <v>6</v>
      </c>
      <c r="B193" s="1" t="s">
        <v>16</v>
      </c>
      <c r="C193" s="1" t="s">
        <v>4</v>
      </c>
      <c r="D193" s="1">
        <v>1528</v>
      </c>
      <c r="E193">
        <v>5780</v>
      </c>
    </row>
    <row r="194" spans="1:5" x14ac:dyDescent="0.25">
      <c r="A194" t="s">
        <v>5</v>
      </c>
      <c r="B194" s="1" t="s">
        <v>17</v>
      </c>
      <c r="C194" s="1" t="s">
        <v>4</v>
      </c>
      <c r="D194" s="1">
        <v>1338</v>
      </c>
      <c r="E194">
        <v>5513</v>
      </c>
    </row>
    <row r="195" spans="1:5" x14ac:dyDescent="0.25">
      <c r="A195" t="s">
        <v>5</v>
      </c>
      <c r="B195" s="1" t="s">
        <v>15</v>
      </c>
      <c r="C195" s="1" t="s">
        <v>4</v>
      </c>
      <c r="D195" s="1">
        <v>1302</v>
      </c>
      <c r="E195">
        <v>4726</v>
      </c>
    </row>
    <row r="196" spans="1:5" x14ac:dyDescent="0.25">
      <c r="A196" t="s">
        <v>3</v>
      </c>
      <c r="B196" s="1" t="s">
        <v>15</v>
      </c>
      <c r="C196" s="1" t="s">
        <v>4</v>
      </c>
      <c r="D196" s="1">
        <v>2952</v>
      </c>
      <c r="E196">
        <v>3446</v>
      </c>
    </row>
    <row r="197" spans="1:5" x14ac:dyDescent="0.25">
      <c r="A197" t="s">
        <v>3</v>
      </c>
      <c r="B197" s="1" t="s">
        <v>17</v>
      </c>
      <c r="C197" s="1" t="s">
        <v>4</v>
      </c>
      <c r="D197" s="1">
        <v>1810</v>
      </c>
      <c r="E197">
        <v>4802</v>
      </c>
    </row>
    <row r="198" spans="1:5" x14ac:dyDescent="0.25">
      <c r="A198" t="s">
        <v>18</v>
      </c>
      <c r="B198" s="1" t="s">
        <v>15</v>
      </c>
      <c r="C198" s="1" t="s">
        <v>13</v>
      </c>
      <c r="D198" s="1">
        <v>1604</v>
      </c>
      <c r="E198">
        <v>2863</v>
      </c>
    </row>
    <row r="199" spans="1:5" x14ac:dyDescent="0.25">
      <c r="A199" t="s">
        <v>6</v>
      </c>
      <c r="B199" s="1" t="s">
        <v>16</v>
      </c>
      <c r="C199" s="1" t="s">
        <v>4</v>
      </c>
      <c r="D199" s="1">
        <v>1275</v>
      </c>
      <c r="E199">
        <v>4789</v>
      </c>
    </row>
    <row r="200" spans="1:5" x14ac:dyDescent="0.25">
      <c r="A200" t="s">
        <v>18</v>
      </c>
      <c r="B200" s="1" t="s">
        <v>14</v>
      </c>
      <c r="C200" s="1" t="s">
        <v>13</v>
      </c>
      <c r="D200" s="1">
        <v>2439</v>
      </c>
      <c r="E200">
        <v>4013</v>
      </c>
    </row>
    <row r="201" spans="1:5" x14ac:dyDescent="0.25">
      <c r="A201" t="s">
        <v>5</v>
      </c>
      <c r="B201" s="1" t="s">
        <v>15</v>
      </c>
      <c r="C201" s="1" t="s">
        <v>13</v>
      </c>
      <c r="D201" s="1">
        <v>2045</v>
      </c>
      <c r="E201">
        <v>3087</v>
      </c>
    </row>
    <row r="202" spans="1:5" x14ac:dyDescent="0.25">
      <c r="A202" t="s">
        <v>6</v>
      </c>
      <c r="B202" s="1" t="s">
        <v>14</v>
      </c>
      <c r="C202" s="1" t="s">
        <v>13</v>
      </c>
      <c r="D202" s="1">
        <v>2002</v>
      </c>
      <c r="E202">
        <v>2931</v>
      </c>
    </row>
    <row r="203" spans="1:5" x14ac:dyDescent="0.25">
      <c r="A203" t="s">
        <v>6</v>
      </c>
      <c r="B203" s="1" t="s">
        <v>15</v>
      </c>
      <c r="C203" s="1" t="s">
        <v>7</v>
      </c>
      <c r="D203" s="1">
        <v>2696</v>
      </c>
      <c r="E203">
        <v>5627</v>
      </c>
    </row>
    <row r="204" spans="1:5" x14ac:dyDescent="0.25">
      <c r="A204" t="s">
        <v>6</v>
      </c>
      <c r="B204" s="1" t="s">
        <v>15</v>
      </c>
      <c r="C204" s="1" t="s">
        <v>4</v>
      </c>
      <c r="D204" s="1">
        <v>2051</v>
      </c>
      <c r="E204">
        <v>5768</v>
      </c>
    </row>
    <row r="205" spans="1:5" x14ac:dyDescent="0.25">
      <c r="A205" t="s">
        <v>5</v>
      </c>
      <c r="B205" s="1" t="s">
        <v>14</v>
      </c>
      <c r="C205" s="1" t="s">
        <v>13</v>
      </c>
      <c r="D205" s="1">
        <v>2492</v>
      </c>
      <c r="E205">
        <v>5076</v>
      </c>
    </row>
    <row r="206" spans="1:5" x14ac:dyDescent="0.25">
      <c r="A206" t="s">
        <v>5</v>
      </c>
      <c r="B206" s="1" t="s">
        <v>14</v>
      </c>
      <c r="C206" s="1" t="s">
        <v>4</v>
      </c>
      <c r="D206" s="1">
        <v>1659</v>
      </c>
      <c r="E206">
        <v>5949</v>
      </c>
    </row>
    <row r="207" spans="1:5" x14ac:dyDescent="0.25">
      <c r="A207" t="s">
        <v>18</v>
      </c>
      <c r="B207" s="1" t="s">
        <v>15</v>
      </c>
      <c r="C207" s="1" t="s">
        <v>13</v>
      </c>
      <c r="D207" s="1">
        <v>1550</v>
      </c>
      <c r="E207">
        <v>3299</v>
      </c>
    </row>
    <row r="208" spans="1:5" x14ac:dyDescent="0.25">
      <c r="A208" t="s">
        <v>18</v>
      </c>
      <c r="B208" s="1" t="s">
        <v>17</v>
      </c>
      <c r="C208" s="1" t="s">
        <v>7</v>
      </c>
      <c r="D208" s="1">
        <v>2878</v>
      </c>
      <c r="E208">
        <v>2923</v>
      </c>
    </row>
    <row r="209" spans="1:5" x14ac:dyDescent="0.25">
      <c r="A209" t="s">
        <v>6</v>
      </c>
      <c r="B209" s="1" t="s">
        <v>16</v>
      </c>
      <c r="C209" s="1" t="s">
        <v>13</v>
      </c>
      <c r="D209" s="1">
        <v>2186</v>
      </c>
      <c r="E209">
        <v>5903</v>
      </c>
    </row>
    <row r="210" spans="1:5" x14ac:dyDescent="0.25">
      <c r="A210" t="s">
        <v>6</v>
      </c>
      <c r="B210" s="1" t="s">
        <v>16</v>
      </c>
      <c r="C210" s="1" t="s">
        <v>4</v>
      </c>
      <c r="D210" s="1">
        <v>2499</v>
      </c>
      <c r="E210">
        <v>3101</v>
      </c>
    </row>
    <row r="211" spans="1:5" x14ac:dyDescent="0.25">
      <c r="A211" t="s">
        <v>3</v>
      </c>
      <c r="B211" s="1" t="s">
        <v>16</v>
      </c>
      <c r="C211" s="1" t="s">
        <v>4</v>
      </c>
      <c r="D211" s="1">
        <v>2089</v>
      </c>
      <c r="E211">
        <v>4405</v>
      </c>
    </row>
    <row r="212" spans="1:5" x14ac:dyDescent="0.25">
      <c r="A212" t="s">
        <v>5</v>
      </c>
      <c r="B212" s="1" t="s">
        <v>17</v>
      </c>
      <c r="C212" s="1" t="s">
        <v>4</v>
      </c>
      <c r="D212" s="1">
        <v>2191</v>
      </c>
      <c r="E212">
        <v>4771</v>
      </c>
    </row>
    <row r="213" spans="1:5" x14ac:dyDescent="0.25">
      <c r="A213" t="s">
        <v>5</v>
      </c>
      <c r="B213" s="1" t="s">
        <v>16</v>
      </c>
      <c r="C213" s="1" t="s">
        <v>4</v>
      </c>
      <c r="D213" s="1">
        <v>2263</v>
      </c>
      <c r="E213">
        <v>5848</v>
      </c>
    </row>
    <row r="214" spans="1:5" x14ac:dyDescent="0.25">
      <c r="A214" t="s">
        <v>6</v>
      </c>
      <c r="B214" s="1" t="s">
        <v>14</v>
      </c>
      <c r="C214" s="1" t="s">
        <v>4</v>
      </c>
      <c r="D214" s="1">
        <v>2559</v>
      </c>
      <c r="E214">
        <v>3799</v>
      </c>
    </row>
    <row r="215" spans="1:5" x14ac:dyDescent="0.25">
      <c r="A215" t="s">
        <v>5</v>
      </c>
      <c r="B215" s="1" t="s">
        <v>17</v>
      </c>
      <c r="C215" s="1" t="s">
        <v>13</v>
      </c>
      <c r="D215" s="1">
        <v>2232</v>
      </c>
      <c r="E215">
        <v>4218</v>
      </c>
    </row>
    <row r="216" spans="1:5" x14ac:dyDescent="0.25">
      <c r="A216" t="s">
        <v>5</v>
      </c>
      <c r="B216" s="1" t="s">
        <v>16</v>
      </c>
      <c r="C216" s="1" t="s">
        <v>4</v>
      </c>
      <c r="D216" s="1">
        <v>1986</v>
      </c>
      <c r="E216">
        <v>3846</v>
      </c>
    </row>
    <row r="217" spans="1:5" x14ac:dyDescent="0.25">
      <c r="A217" t="s">
        <v>5</v>
      </c>
      <c r="B217" s="1" t="s">
        <v>17</v>
      </c>
      <c r="C217" s="1" t="s">
        <v>13</v>
      </c>
      <c r="D217" s="1">
        <v>1655</v>
      </c>
      <c r="E217">
        <v>2787</v>
      </c>
    </row>
    <row r="218" spans="1:5" x14ac:dyDescent="0.25">
      <c r="A218" t="s">
        <v>5</v>
      </c>
      <c r="B218" s="1" t="s">
        <v>15</v>
      </c>
      <c r="C218" s="1" t="s">
        <v>13</v>
      </c>
      <c r="D218" s="1">
        <v>2021</v>
      </c>
      <c r="E218">
        <v>5270</v>
      </c>
    </row>
    <row r="219" spans="1:5" x14ac:dyDescent="0.25">
      <c r="A219" t="s">
        <v>5</v>
      </c>
      <c r="B219" s="1" t="s">
        <v>14</v>
      </c>
      <c r="C219" s="1" t="s">
        <v>4</v>
      </c>
      <c r="D219" s="1">
        <v>2180</v>
      </c>
      <c r="E219">
        <v>2898</v>
      </c>
    </row>
    <row r="220" spans="1:5" x14ac:dyDescent="0.25">
      <c r="A220" t="s">
        <v>18</v>
      </c>
      <c r="B220" s="1" t="s">
        <v>16</v>
      </c>
      <c r="C220" s="1" t="s">
        <v>7</v>
      </c>
      <c r="D220" s="1">
        <v>1729</v>
      </c>
      <c r="E220">
        <v>5838</v>
      </c>
    </row>
    <row r="221" spans="1:5" x14ac:dyDescent="0.25">
      <c r="A221" t="s">
        <v>6</v>
      </c>
      <c r="B221" s="1" t="s">
        <v>15</v>
      </c>
      <c r="C221" s="1" t="s">
        <v>4</v>
      </c>
      <c r="D221" s="1">
        <v>2371</v>
      </c>
      <c r="E221">
        <v>2939</v>
      </c>
    </row>
    <row r="222" spans="1:5" x14ac:dyDescent="0.25">
      <c r="A222" t="s">
        <v>6</v>
      </c>
      <c r="B222" s="1" t="s">
        <v>14</v>
      </c>
      <c r="C222" s="1" t="s">
        <v>7</v>
      </c>
      <c r="D222" s="1">
        <v>2907</v>
      </c>
      <c r="E222">
        <v>5464</v>
      </c>
    </row>
    <row r="223" spans="1:5" x14ac:dyDescent="0.25">
      <c r="A223" t="s">
        <v>18</v>
      </c>
      <c r="B223" s="1" t="s">
        <v>15</v>
      </c>
      <c r="C223" s="1" t="s">
        <v>4</v>
      </c>
      <c r="D223" s="1">
        <v>2005</v>
      </c>
      <c r="E223">
        <v>5724</v>
      </c>
    </row>
    <row r="224" spans="1:5" x14ac:dyDescent="0.25">
      <c r="A224" t="s">
        <v>6</v>
      </c>
      <c r="B224" s="1" t="s">
        <v>17</v>
      </c>
      <c r="C224" s="1" t="s">
        <v>7</v>
      </c>
      <c r="D224" s="1">
        <v>1439</v>
      </c>
      <c r="E224">
        <v>5168</v>
      </c>
    </row>
    <row r="225" spans="1:5" x14ac:dyDescent="0.25">
      <c r="A225" t="s">
        <v>5</v>
      </c>
      <c r="B225" s="1" t="s">
        <v>14</v>
      </c>
      <c r="C225" s="1" t="s">
        <v>4</v>
      </c>
      <c r="D225" s="1">
        <v>1916</v>
      </c>
      <c r="E225">
        <v>5494</v>
      </c>
    </row>
    <row r="226" spans="1:5" x14ac:dyDescent="0.25">
      <c r="A226" t="s">
        <v>18</v>
      </c>
      <c r="B226" s="1" t="s">
        <v>14</v>
      </c>
      <c r="C226" s="1" t="s">
        <v>13</v>
      </c>
      <c r="D226" s="1">
        <v>2621</v>
      </c>
      <c r="E226">
        <v>3579</v>
      </c>
    </row>
    <row r="227" spans="1:5" x14ac:dyDescent="0.25">
      <c r="A227" t="s">
        <v>5</v>
      </c>
      <c r="B227" s="1" t="s">
        <v>15</v>
      </c>
      <c r="C227" s="1" t="s">
        <v>4</v>
      </c>
      <c r="D227" s="1">
        <v>1835</v>
      </c>
      <c r="E227">
        <v>3714</v>
      </c>
    </row>
    <row r="228" spans="1:5" x14ac:dyDescent="0.25">
      <c r="A228" t="s">
        <v>18</v>
      </c>
      <c r="B228" s="1" t="s">
        <v>16</v>
      </c>
      <c r="C228" s="1" t="s">
        <v>13</v>
      </c>
      <c r="D228" s="1">
        <v>2411</v>
      </c>
      <c r="E228">
        <v>2899</v>
      </c>
    </row>
    <row r="229" spans="1:5" x14ac:dyDescent="0.25">
      <c r="A229" t="s">
        <v>6</v>
      </c>
      <c r="B229" s="1" t="s">
        <v>15</v>
      </c>
      <c r="C229" s="1" t="s">
        <v>4</v>
      </c>
      <c r="D229" s="1">
        <v>2266</v>
      </c>
      <c r="E229">
        <v>4350</v>
      </c>
    </row>
    <row r="230" spans="1:5" x14ac:dyDescent="0.25">
      <c r="A230" t="s">
        <v>5</v>
      </c>
      <c r="B230" s="1" t="s">
        <v>15</v>
      </c>
      <c r="C230" s="1" t="s">
        <v>7</v>
      </c>
      <c r="D230" s="1">
        <v>1361</v>
      </c>
      <c r="E230">
        <v>4412</v>
      </c>
    </row>
    <row r="231" spans="1:5" x14ac:dyDescent="0.25">
      <c r="A231" t="s">
        <v>3</v>
      </c>
      <c r="B231" s="1" t="s">
        <v>15</v>
      </c>
      <c r="C231" s="1" t="s">
        <v>4</v>
      </c>
      <c r="D231" s="1">
        <v>2070</v>
      </c>
      <c r="E231">
        <v>4412</v>
      </c>
    </row>
    <row r="232" spans="1:5" x14ac:dyDescent="0.25">
      <c r="A232" t="s">
        <v>6</v>
      </c>
      <c r="B232" s="1" t="s">
        <v>17</v>
      </c>
      <c r="C232" s="1" t="s">
        <v>4</v>
      </c>
      <c r="D232" s="1">
        <v>2454</v>
      </c>
      <c r="E232">
        <v>3070</v>
      </c>
    </row>
    <row r="233" spans="1:5" x14ac:dyDescent="0.25">
      <c r="A233" t="s">
        <v>18</v>
      </c>
      <c r="B233" s="1" t="s">
        <v>17</v>
      </c>
      <c r="C233" s="1" t="s">
        <v>4</v>
      </c>
      <c r="D233" s="1">
        <v>2724</v>
      </c>
      <c r="E233">
        <v>5265</v>
      </c>
    </row>
    <row r="234" spans="1:5" x14ac:dyDescent="0.25">
      <c r="A234" t="s">
        <v>5</v>
      </c>
      <c r="B234" s="1" t="s">
        <v>15</v>
      </c>
      <c r="C234" s="1" t="s">
        <v>7</v>
      </c>
      <c r="D234" s="1">
        <v>1654</v>
      </c>
      <c r="E234">
        <v>2868</v>
      </c>
    </row>
    <row r="235" spans="1:5" x14ac:dyDescent="0.25">
      <c r="A235" t="s">
        <v>18</v>
      </c>
      <c r="B235" s="1" t="s">
        <v>17</v>
      </c>
      <c r="C235" s="1" t="s">
        <v>13</v>
      </c>
      <c r="D235" s="1">
        <v>2081</v>
      </c>
      <c r="E235">
        <v>4718</v>
      </c>
    </row>
    <row r="236" spans="1:5" x14ac:dyDescent="0.25">
      <c r="A236" t="s">
        <v>6</v>
      </c>
      <c r="B236" s="1" t="s">
        <v>17</v>
      </c>
      <c r="C236" s="1" t="s">
        <v>13</v>
      </c>
      <c r="D236" s="1">
        <v>1548</v>
      </c>
      <c r="E236">
        <v>5208</v>
      </c>
    </row>
    <row r="237" spans="1:5" x14ac:dyDescent="0.25">
      <c r="A237" t="s">
        <v>5</v>
      </c>
      <c r="B237" s="1" t="s">
        <v>15</v>
      </c>
      <c r="C237" s="1" t="s">
        <v>13</v>
      </c>
      <c r="D237" s="1">
        <v>2401</v>
      </c>
      <c r="E237">
        <v>5435</v>
      </c>
    </row>
    <row r="238" spans="1:5" x14ac:dyDescent="0.25">
      <c r="A238" t="s">
        <v>6</v>
      </c>
      <c r="B238" s="1" t="s">
        <v>16</v>
      </c>
      <c r="C238" s="1" t="s">
        <v>7</v>
      </c>
      <c r="D238" s="1">
        <v>2052</v>
      </c>
      <c r="E238">
        <v>4557</v>
      </c>
    </row>
    <row r="239" spans="1:5" x14ac:dyDescent="0.25">
      <c r="A239" t="s">
        <v>5</v>
      </c>
      <c r="B239" s="1" t="s">
        <v>17</v>
      </c>
      <c r="C239" s="1" t="s">
        <v>4</v>
      </c>
      <c r="D239" s="1">
        <v>2051</v>
      </c>
      <c r="E239">
        <v>4134</v>
      </c>
    </row>
    <row r="240" spans="1:5" x14ac:dyDescent="0.25">
      <c r="A240" t="s">
        <v>6</v>
      </c>
      <c r="B240" s="1" t="s">
        <v>16</v>
      </c>
      <c r="C240" s="1" t="s">
        <v>4</v>
      </c>
      <c r="D240" s="1">
        <v>1407</v>
      </c>
      <c r="E240">
        <v>4907</v>
      </c>
    </row>
    <row r="241" spans="1:5" x14ac:dyDescent="0.25">
      <c r="A241" t="s">
        <v>6</v>
      </c>
      <c r="B241" s="1" t="s">
        <v>17</v>
      </c>
      <c r="C241" s="1" t="s">
        <v>13</v>
      </c>
      <c r="D241" s="1">
        <v>1794</v>
      </c>
      <c r="E241">
        <v>4938</v>
      </c>
    </row>
    <row r="242" spans="1:5" x14ac:dyDescent="0.25">
      <c r="A242" t="s">
        <v>6</v>
      </c>
      <c r="B242" s="1" t="s">
        <v>15</v>
      </c>
      <c r="C242" s="1" t="s">
        <v>7</v>
      </c>
      <c r="D242" s="1">
        <v>1757</v>
      </c>
      <c r="E242">
        <v>4829</v>
      </c>
    </row>
    <row r="243" spans="1:5" x14ac:dyDescent="0.25">
      <c r="A243" t="s">
        <v>3</v>
      </c>
      <c r="B243" s="1" t="s">
        <v>17</v>
      </c>
      <c r="C243" s="1" t="s">
        <v>7</v>
      </c>
      <c r="D243" s="1">
        <v>2217</v>
      </c>
      <c r="E243">
        <v>3037</v>
      </c>
    </row>
    <row r="244" spans="1:5" x14ac:dyDescent="0.25">
      <c r="A244" t="s">
        <v>5</v>
      </c>
      <c r="B244" s="1" t="s">
        <v>15</v>
      </c>
      <c r="C244" s="1" t="s">
        <v>4</v>
      </c>
      <c r="D244" s="1">
        <v>2092</v>
      </c>
      <c r="E244">
        <v>3088</v>
      </c>
    </row>
    <row r="245" spans="1:5" x14ac:dyDescent="0.25">
      <c r="A245" t="s">
        <v>3</v>
      </c>
      <c r="B245" s="1" t="s">
        <v>17</v>
      </c>
      <c r="C245" s="1" t="s">
        <v>4</v>
      </c>
      <c r="D245" s="1">
        <v>2589</v>
      </c>
      <c r="E245">
        <v>5404</v>
      </c>
    </row>
    <row r="246" spans="1:5" x14ac:dyDescent="0.25">
      <c r="A246" t="s">
        <v>6</v>
      </c>
      <c r="B246" s="1" t="s">
        <v>17</v>
      </c>
      <c r="C246" s="1" t="s">
        <v>4</v>
      </c>
      <c r="D246" s="1">
        <v>2230</v>
      </c>
      <c r="E246">
        <v>4362</v>
      </c>
    </row>
    <row r="247" spans="1:5" x14ac:dyDescent="0.25">
      <c r="A247" t="s">
        <v>3</v>
      </c>
      <c r="B247" s="1" t="s">
        <v>17</v>
      </c>
      <c r="C247" s="1" t="s">
        <v>13</v>
      </c>
      <c r="D247" s="1">
        <v>2089</v>
      </c>
      <c r="E247">
        <v>5999</v>
      </c>
    </row>
    <row r="248" spans="1:5" x14ac:dyDescent="0.25">
      <c r="A248" t="s">
        <v>6</v>
      </c>
      <c r="B248" s="1" t="s">
        <v>15</v>
      </c>
      <c r="C248" s="1" t="s">
        <v>4</v>
      </c>
      <c r="D248" s="1">
        <v>2867</v>
      </c>
      <c r="E248">
        <v>2627</v>
      </c>
    </row>
    <row r="249" spans="1:5" x14ac:dyDescent="0.25">
      <c r="A249" t="s">
        <v>18</v>
      </c>
      <c r="B249" s="1" t="s">
        <v>14</v>
      </c>
      <c r="C249" s="1" t="s">
        <v>4</v>
      </c>
      <c r="D249" s="1">
        <v>1657</v>
      </c>
      <c r="E249">
        <v>3170</v>
      </c>
    </row>
    <row r="250" spans="1:5" x14ac:dyDescent="0.25">
      <c r="A250" t="s">
        <v>18</v>
      </c>
      <c r="B250" s="1" t="s">
        <v>17</v>
      </c>
      <c r="C250" s="1" t="s">
        <v>4</v>
      </c>
      <c r="D250" s="1">
        <v>1273</v>
      </c>
      <c r="E250">
        <v>4069</v>
      </c>
    </row>
    <row r="251" spans="1:5" x14ac:dyDescent="0.25">
      <c r="A251" t="s">
        <v>3</v>
      </c>
      <c r="B251" s="1" t="s">
        <v>16</v>
      </c>
      <c r="C251" s="1" t="s">
        <v>4</v>
      </c>
      <c r="D251" s="1">
        <v>2642</v>
      </c>
      <c r="E251">
        <v>5588</v>
      </c>
    </row>
    <row r="252" spans="1:5" x14ac:dyDescent="0.25">
      <c r="A252" t="s">
        <v>5</v>
      </c>
      <c r="B252" s="1" t="s">
        <v>14</v>
      </c>
      <c r="C252" s="1" t="s">
        <v>4</v>
      </c>
      <c r="D252" s="1">
        <v>1535</v>
      </c>
      <c r="E252">
        <v>4097</v>
      </c>
    </row>
    <row r="253" spans="1:5" x14ac:dyDescent="0.25">
      <c r="A253" t="s">
        <v>6</v>
      </c>
      <c r="B253" s="1" t="s">
        <v>16</v>
      </c>
      <c r="C253" s="1" t="s">
        <v>7</v>
      </c>
      <c r="D253" s="1">
        <v>2450</v>
      </c>
      <c r="E253">
        <v>3786</v>
      </c>
    </row>
    <row r="254" spans="1:5" x14ac:dyDescent="0.25">
      <c r="A254" t="s">
        <v>5</v>
      </c>
      <c r="B254" s="1" t="s">
        <v>14</v>
      </c>
      <c r="C254" s="1" t="s">
        <v>13</v>
      </c>
      <c r="D254" s="1">
        <v>1999</v>
      </c>
      <c r="E254">
        <v>4476</v>
      </c>
    </row>
    <row r="255" spans="1:5" x14ac:dyDescent="0.25">
      <c r="A255" t="s">
        <v>6</v>
      </c>
      <c r="B255" s="1" t="s">
        <v>14</v>
      </c>
      <c r="C255" s="1" t="s">
        <v>4</v>
      </c>
      <c r="D255" s="1">
        <v>2963</v>
      </c>
      <c r="E255">
        <v>3664</v>
      </c>
    </row>
    <row r="256" spans="1:5" x14ac:dyDescent="0.25">
      <c r="A256" t="s">
        <v>18</v>
      </c>
      <c r="B256" s="1" t="s">
        <v>15</v>
      </c>
      <c r="C256" s="1" t="s">
        <v>7</v>
      </c>
      <c r="D256" s="1">
        <v>2724</v>
      </c>
      <c r="E256">
        <v>4808</v>
      </c>
    </row>
    <row r="257" spans="1:5" x14ac:dyDescent="0.25">
      <c r="A257" t="s">
        <v>6</v>
      </c>
      <c r="B257" s="1" t="s">
        <v>14</v>
      </c>
      <c r="C257" s="1" t="s">
        <v>7</v>
      </c>
      <c r="D257" s="1">
        <v>2972</v>
      </c>
      <c r="E257">
        <v>5888</v>
      </c>
    </row>
    <row r="258" spans="1:5" x14ac:dyDescent="0.25">
      <c r="A258" t="s">
        <v>5</v>
      </c>
      <c r="B258" s="1" t="s">
        <v>15</v>
      </c>
      <c r="C258" s="1" t="s">
        <v>4</v>
      </c>
      <c r="D258" s="1">
        <v>2275</v>
      </c>
      <c r="E258">
        <v>3387</v>
      </c>
    </row>
    <row r="259" spans="1:5" x14ac:dyDescent="0.25">
      <c r="A259" t="s">
        <v>6</v>
      </c>
      <c r="B259" s="1" t="s">
        <v>14</v>
      </c>
      <c r="C259" s="1" t="s">
        <v>13</v>
      </c>
      <c r="D259" s="1">
        <v>2317</v>
      </c>
      <c r="E259">
        <v>4289</v>
      </c>
    </row>
    <row r="260" spans="1:5" x14ac:dyDescent="0.25">
      <c r="A260" t="s">
        <v>5</v>
      </c>
      <c r="B260" s="1" t="s">
        <v>16</v>
      </c>
      <c r="C260" s="1" t="s">
        <v>13</v>
      </c>
      <c r="D260" s="1">
        <v>1515</v>
      </c>
      <c r="E260">
        <v>3586</v>
      </c>
    </row>
    <row r="261" spans="1:5" x14ac:dyDescent="0.25">
      <c r="A261" t="s">
        <v>6</v>
      </c>
      <c r="B261" s="1" t="s">
        <v>17</v>
      </c>
      <c r="C261" s="1" t="s">
        <v>7</v>
      </c>
      <c r="D261" s="1">
        <v>1756</v>
      </c>
      <c r="E261">
        <v>4943</v>
      </c>
    </row>
    <row r="262" spans="1:5" x14ac:dyDescent="0.25">
      <c r="A262" t="s">
        <v>18</v>
      </c>
      <c r="B262" s="1" t="s">
        <v>17</v>
      </c>
      <c r="C262" s="1" t="s">
        <v>13</v>
      </c>
      <c r="D262" s="1">
        <v>1703</v>
      </c>
      <c r="E262">
        <v>3443</v>
      </c>
    </row>
    <row r="263" spans="1:5" x14ac:dyDescent="0.25">
      <c r="A263" t="s">
        <v>5</v>
      </c>
      <c r="B263" s="1" t="s">
        <v>15</v>
      </c>
      <c r="C263" s="1" t="s">
        <v>13</v>
      </c>
      <c r="D263" s="1">
        <v>2490</v>
      </c>
      <c r="E263">
        <v>3070</v>
      </c>
    </row>
    <row r="264" spans="1:5" x14ac:dyDescent="0.25">
      <c r="A264" t="s">
        <v>18</v>
      </c>
      <c r="B264" s="1" t="s">
        <v>14</v>
      </c>
      <c r="C264" s="1" t="s">
        <v>4</v>
      </c>
      <c r="D264" s="1">
        <v>2385</v>
      </c>
      <c r="E264">
        <v>5684</v>
      </c>
    </row>
    <row r="265" spans="1:5" x14ac:dyDescent="0.25">
      <c r="A265" t="s">
        <v>5</v>
      </c>
      <c r="B265" s="1" t="s">
        <v>17</v>
      </c>
      <c r="C265" s="1" t="s">
        <v>4</v>
      </c>
      <c r="D265" s="1">
        <v>2917</v>
      </c>
      <c r="E265">
        <v>2529</v>
      </c>
    </row>
    <row r="266" spans="1:5" x14ac:dyDescent="0.25">
      <c r="A266" t="s">
        <v>6</v>
      </c>
      <c r="B266" s="1" t="s">
        <v>17</v>
      </c>
      <c r="C266" s="1" t="s">
        <v>13</v>
      </c>
      <c r="D266" s="1">
        <v>1923</v>
      </c>
      <c r="E266">
        <v>5435</v>
      </c>
    </row>
    <row r="267" spans="1:5" x14ac:dyDescent="0.25">
      <c r="A267" t="s">
        <v>18</v>
      </c>
      <c r="B267" s="1" t="s">
        <v>16</v>
      </c>
      <c r="C267" s="1" t="s">
        <v>4</v>
      </c>
      <c r="D267" s="1">
        <v>2907</v>
      </c>
      <c r="E267">
        <v>2753</v>
      </c>
    </row>
    <row r="268" spans="1:5" x14ac:dyDescent="0.25">
      <c r="A268" t="s">
        <v>18</v>
      </c>
      <c r="B268" s="1" t="s">
        <v>14</v>
      </c>
      <c r="C268" s="1" t="s">
        <v>4</v>
      </c>
      <c r="D268" s="1">
        <v>2015</v>
      </c>
      <c r="E268">
        <v>3756</v>
      </c>
    </row>
    <row r="269" spans="1:5" x14ac:dyDescent="0.25">
      <c r="A269" t="s">
        <v>18</v>
      </c>
      <c r="B269" s="1" t="s">
        <v>16</v>
      </c>
      <c r="C269" s="1" t="s">
        <v>7</v>
      </c>
      <c r="D269" s="1">
        <v>1539</v>
      </c>
      <c r="E269">
        <v>3428</v>
      </c>
    </row>
    <row r="270" spans="1:5" x14ac:dyDescent="0.25">
      <c r="A270" t="s">
        <v>18</v>
      </c>
      <c r="B270" s="1" t="s">
        <v>17</v>
      </c>
      <c r="C270" s="1" t="s">
        <v>4</v>
      </c>
      <c r="D270" s="1">
        <v>1382</v>
      </c>
      <c r="E270">
        <v>5448</v>
      </c>
    </row>
    <row r="271" spans="1:5" x14ac:dyDescent="0.25">
      <c r="A271" t="s">
        <v>5</v>
      </c>
      <c r="B271" s="1" t="s">
        <v>14</v>
      </c>
      <c r="C271" s="1" t="s">
        <v>4</v>
      </c>
      <c r="D271" s="1">
        <v>2684</v>
      </c>
      <c r="E271">
        <v>3553</v>
      </c>
    </row>
    <row r="272" spans="1:5" x14ac:dyDescent="0.25">
      <c r="A272" t="s">
        <v>3</v>
      </c>
      <c r="B272" s="1" t="s">
        <v>16</v>
      </c>
      <c r="C272" s="1" t="s">
        <v>7</v>
      </c>
      <c r="D272" s="1">
        <v>2812</v>
      </c>
      <c r="E272">
        <v>3674</v>
      </c>
    </row>
    <row r="273" spans="1:5" x14ac:dyDescent="0.25">
      <c r="A273" t="s">
        <v>3</v>
      </c>
      <c r="B273" s="1" t="s">
        <v>16</v>
      </c>
      <c r="C273" s="1" t="s">
        <v>7</v>
      </c>
      <c r="D273" s="1">
        <v>2650</v>
      </c>
      <c r="E273">
        <v>4654</v>
      </c>
    </row>
    <row r="274" spans="1:5" x14ac:dyDescent="0.25">
      <c r="A274" t="s">
        <v>6</v>
      </c>
      <c r="B274" s="1" t="s">
        <v>15</v>
      </c>
      <c r="C274" s="1" t="s">
        <v>7</v>
      </c>
      <c r="D274" s="1">
        <v>1385</v>
      </c>
      <c r="E274">
        <v>4263</v>
      </c>
    </row>
    <row r="275" spans="1:5" x14ac:dyDescent="0.25">
      <c r="A275" t="s">
        <v>3</v>
      </c>
      <c r="B275" s="1" t="s">
        <v>17</v>
      </c>
      <c r="C275" s="1" t="s">
        <v>7</v>
      </c>
      <c r="D275" s="1">
        <v>2285</v>
      </c>
      <c r="E275">
        <v>3229</v>
      </c>
    </row>
    <row r="276" spans="1:5" x14ac:dyDescent="0.25">
      <c r="A276" t="s">
        <v>3</v>
      </c>
      <c r="B276" s="1" t="s">
        <v>16</v>
      </c>
      <c r="C276" s="1" t="s">
        <v>7</v>
      </c>
      <c r="D276" s="1">
        <v>2274</v>
      </c>
      <c r="E276">
        <v>4401</v>
      </c>
    </row>
    <row r="277" spans="1:5" x14ac:dyDescent="0.25">
      <c r="A277" t="s">
        <v>5</v>
      </c>
      <c r="B277" s="1" t="s">
        <v>15</v>
      </c>
      <c r="C277" s="1" t="s">
        <v>4</v>
      </c>
      <c r="D277" s="1">
        <v>2432</v>
      </c>
      <c r="E277">
        <v>4553</v>
      </c>
    </row>
    <row r="278" spans="1:5" x14ac:dyDescent="0.25">
      <c r="A278" t="s">
        <v>6</v>
      </c>
      <c r="B278" s="1" t="s">
        <v>15</v>
      </c>
      <c r="C278" s="1" t="s">
        <v>4</v>
      </c>
      <c r="D278" s="1">
        <v>1422</v>
      </c>
      <c r="E278">
        <v>2896</v>
      </c>
    </row>
    <row r="279" spans="1:5" x14ac:dyDescent="0.25">
      <c r="A279" t="s">
        <v>5</v>
      </c>
      <c r="B279" s="1" t="s">
        <v>17</v>
      </c>
      <c r="C279" s="1" t="s">
        <v>13</v>
      </c>
      <c r="D279" s="1">
        <v>2340</v>
      </c>
      <c r="E279">
        <v>4109</v>
      </c>
    </row>
    <row r="280" spans="1:5" x14ac:dyDescent="0.25">
      <c r="A280" t="s">
        <v>18</v>
      </c>
      <c r="B280" s="1" t="s">
        <v>16</v>
      </c>
      <c r="C280" s="1" t="s">
        <v>13</v>
      </c>
      <c r="D280" s="1">
        <v>2230</v>
      </c>
      <c r="E280">
        <v>5903</v>
      </c>
    </row>
    <row r="281" spans="1:5" x14ac:dyDescent="0.25">
      <c r="A281" t="s">
        <v>3</v>
      </c>
      <c r="B281" s="1" t="s">
        <v>17</v>
      </c>
      <c r="C281" s="1" t="s">
        <v>7</v>
      </c>
      <c r="D281" s="1">
        <v>1225</v>
      </c>
      <c r="E281">
        <v>2731</v>
      </c>
    </row>
    <row r="282" spans="1:5" x14ac:dyDescent="0.25">
      <c r="A282" t="s">
        <v>18</v>
      </c>
      <c r="B282" s="1" t="s">
        <v>16</v>
      </c>
      <c r="C282" s="1" t="s">
        <v>4</v>
      </c>
      <c r="D282" s="1">
        <v>2101</v>
      </c>
      <c r="E282">
        <v>4513</v>
      </c>
    </row>
    <row r="283" spans="1:5" x14ac:dyDescent="0.25">
      <c r="A283" t="s">
        <v>6</v>
      </c>
      <c r="B283" s="1" t="s">
        <v>14</v>
      </c>
      <c r="C283" s="1" t="s">
        <v>13</v>
      </c>
      <c r="D283" s="1">
        <v>2503</v>
      </c>
      <c r="E283">
        <v>3181</v>
      </c>
    </row>
    <row r="284" spans="1:5" x14ac:dyDescent="0.25">
      <c r="A284" t="s">
        <v>6</v>
      </c>
      <c r="B284" s="1" t="s">
        <v>17</v>
      </c>
      <c r="C284" s="1" t="s">
        <v>7</v>
      </c>
      <c r="D284" s="1">
        <v>1919</v>
      </c>
      <c r="E284">
        <v>4249</v>
      </c>
    </row>
    <row r="285" spans="1:5" x14ac:dyDescent="0.25">
      <c r="A285" t="s">
        <v>6</v>
      </c>
      <c r="B285" s="1" t="s">
        <v>16</v>
      </c>
      <c r="C285" s="1" t="s">
        <v>13</v>
      </c>
      <c r="D285" s="1">
        <v>2003</v>
      </c>
      <c r="E285">
        <v>2966</v>
      </c>
    </row>
    <row r="286" spans="1:5" x14ac:dyDescent="0.25">
      <c r="A286" t="s">
        <v>18</v>
      </c>
      <c r="B286" s="1" t="s">
        <v>16</v>
      </c>
      <c r="C286" s="1" t="s">
        <v>4</v>
      </c>
      <c r="D286" s="1">
        <v>1401</v>
      </c>
      <c r="E286">
        <v>3860</v>
      </c>
    </row>
    <row r="287" spans="1:5" x14ac:dyDescent="0.25">
      <c r="A287" t="s">
        <v>18</v>
      </c>
      <c r="B287" s="1" t="s">
        <v>15</v>
      </c>
      <c r="C287" s="1" t="s">
        <v>7</v>
      </c>
      <c r="D287" s="1">
        <v>2108</v>
      </c>
      <c r="E287">
        <v>5968</v>
      </c>
    </row>
    <row r="288" spans="1:5" x14ac:dyDescent="0.25">
      <c r="A288" t="s">
        <v>6</v>
      </c>
      <c r="B288" s="1" t="s">
        <v>15</v>
      </c>
      <c r="C288" s="1" t="s">
        <v>7</v>
      </c>
      <c r="D288" s="1">
        <v>1859</v>
      </c>
      <c r="E288">
        <v>4068</v>
      </c>
    </row>
    <row r="289" spans="1:5" x14ac:dyDescent="0.25">
      <c r="A289" t="s">
        <v>6</v>
      </c>
      <c r="B289" s="1" t="s">
        <v>16</v>
      </c>
      <c r="C289" s="1" t="s">
        <v>7</v>
      </c>
      <c r="D289" s="1">
        <v>1752</v>
      </c>
      <c r="E289">
        <v>2792</v>
      </c>
    </row>
    <row r="290" spans="1:5" x14ac:dyDescent="0.25">
      <c r="A290" t="s">
        <v>5</v>
      </c>
      <c r="B290" s="1" t="s">
        <v>14</v>
      </c>
      <c r="C290" s="1" t="s">
        <v>4</v>
      </c>
      <c r="D290" s="1">
        <v>2075</v>
      </c>
      <c r="E290">
        <v>4233</v>
      </c>
    </row>
    <row r="291" spans="1:5" x14ac:dyDescent="0.25">
      <c r="A291" t="s">
        <v>3</v>
      </c>
      <c r="B291" s="1" t="s">
        <v>14</v>
      </c>
      <c r="C291" s="1" t="s">
        <v>4</v>
      </c>
      <c r="D291" s="1">
        <v>2392</v>
      </c>
      <c r="E291">
        <v>5389</v>
      </c>
    </row>
    <row r="292" spans="1:5" x14ac:dyDescent="0.25">
      <c r="A292" t="s">
        <v>6</v>
      </c>
      <c r="B292" s="1" t="s">
        <v>16</v>
      </c>
      <c r="C292" s="1" t="s">
        <v>7</v>
      </c>
      <c r="D292" s="1">
        <v>2660</v>
      </c>
      <c r="E292">
        <v>4439</v>
      </c>
    </row>
    <row r="293" spans="1:5" x14ac:dyDescent="0.25">
      <c r="A293" t="s">
        <v>5</v>
      </c>
      <c r="B293" s="1" t="s">
        <v>14</v>
      </c>
      <c r="C293" s="1" t="s">
        <v>13</v>
      </c>
      <c r="D293" s="1">
        <v>2352</v>
      </c>
      <c r="E293">
        <v>2503</v>
      </c>
    </row>
    <row r="294" spans="1:5" x14ac:dyDescent="0.25">
      <c r="A294" t="s">
        <v>6</v>
      </c>
      <c r="B294" s="1" t="s">
        <v>14</v>
      </c>
      <c r="C294" s="1" t="s">
        <v>4</v>
      </c>
      <c r="D294" s="1">
        <v>1537</v>
      </c>
      <c r="E294">
        <v>4960</v>
      </c>
    </row>
    <row r="295" spans="1:5" x14ac:dyDescent="0.25">
      <c r="A295" t="s">
        <v>6</v>
      </c>
      <c r="B295" s="1" t="s">
        <v>14</v>
      </c>
      <c r="C295" s="1" t="s">
        <v>4</v>
      </c>
      <c r="D295" s="1">
        <v>1729</v>
      </c>
      <c r="E295">
        <v>2885</v>
      </c>
    </row>
    <row r="296" spans="1:5" x14ac:dyDescent="0.25">
      <c r="A296" t="s">
        <v>3</v>
      </c>
      <c r="B296" s="1" t="s">
        <v>15</v>
      </c>
      <c r="C296" s="1" t="s">
        <v>13</v>
      </c>
      <c r="D296" s="1">
        <v>2375</v>
      </c>
      <c r="E296">
        <v>5754</v>
      </c>
    </row>
    <row r="297" spans="1:5" x14ac:dyDescent="0.25">
      <c r="A297" t="s">
        <v>18</v>
      </c>
      <c r="B297" s="1" t="s">
        <v>17</v>
      </c>
      <c r="C297" s="1" t="s">
        <v>4</v>
      </c>
      <c r="D297" s="1">
        <v>2347</v>
      </c>
      <c r="E297">
        <v>2784</v>
      </c>
    </row>
    <row r="298" spans="1:5" x14ac:dyDescent="0.25">
      <c r="A298" t="s">
        <v>5</v>
      </c>
      <c r="B298" s="1" t="s">
        <v>17</v>
      </c>
      <c r="C298" s="1" t="s">
        <v>7</v>
      </c>
      <c r="D298" s="1">
        <v>1981</v>
      </c>
      <c r="E298">
        <v>5946</v>
      </c>
    </row>
    <row r="299" spans="1:5" x14ac:dyDescent="0.25">
      <c r="A299" t="s">
        <v>5</v>
      </c>
      <c r="B299" s="1" t="s">
        <v>14</v>
      </c>
      <c r="C299" s="1" t="s">
        <v>4</v>
      </c>
      <c r="D299" s="1">
        <v>2092</v>
      </c>
      <c r="E299">
        <v>4753</v>
      </c>
    </row>
    <row r="300" spans="1:5" x14ac:dyDescent="0.25">
      <c r="A300" t="s">
        <v>18</v>
      </c>
      <c r="B300" s="1" t="s">
        <v>14</v>
      </c>
      <c r="C300" s="1" t="s">
        <v>4</v>
      </c>
      <c r="D300" s="1">
        <v>2146</v>
      </c>
      <c r="E300">
        <v>2539</v>
      </c>
    </row>
    <row r="301" spans="1:5" x14ac:dyDescent="0.25">
      <c r="A301" t="s">
        <v>3</v>
      </c>
      <c r="B301" s="1" t="s">
        <v>14</v>
      </c>
      <c r="C301" s="1" t="s">
        <v>7</v>
      </c>
      <c r="D301" s="1">
        <v>1502</v>
      </c>
      <c r="E301">
        <v>2787</v>
      </c>
    </row>
    <row r="302" spans="1:5" x14ac:dyDescent="0.25">
      <c r="A302" t="s">
        <v>5</v>
      </c>
      <c r="B302" s="1" t="s">
        <v>14</v>
      </c>
      <c r="C302" s="1" t="s">
        <v>4</v>
      </c>
      <c r="D302" s="1">
        <v>2219</v>
      </c>
      <c r="E302">
        <v>3619</v>
      </c>
    </row>
    <row r="303" spans="1:5" x14ac:dyDescent="0.25">
      <c r="A303" t="s">
        <v>18</v>
      </c>
      <c r="B303" s="1" t="s">
        <v>15</v>
      </c>
      <c r="C303" s="1" t="s">
        <v>13</v>
      </c>
      <c r="D303" s="1">
        <v>2189</v>
      </c>
      <c r="E303">
        <v>3504</v>
      </c>
    </row>
    <row r="304" spans="1:5" x14ac:dyDescent="0.25">
      <c r="A304" t="s">
        <v>3</v>
      </c>
      <c r="B304" s="1" t="s">
        <v>16</v>
      </c>
      <c r="C304" s="1" t="s">
        <v>7</v>
      </c>
      <c r="D304" s="1">
        <v>2874</v>
      </c>
      <c r="E304">
        <v>5705</v>
      </c>
    </row>
    <row r="305" spans="1:5" x14ac:dyDescent="0.25">
      <c r="A305" t="s">
        <v>18</v>
      </c>
      <c r="B305" s="1" t="s">
        <v>15</v>
      </c>
      <c r="C305" s="1" t="s">
        <v>7</v>
      </c>
      <c r="D305" s="1">
        <v>2182</v>
      </c>
      <c r="E305">
        <v>3804</v>
      </c>
    </row>
    <row r="306" spans="1:5" x14ac:dyDescent="0.25">
      <c r="A306" t="s">
        <v>6</v>
      </c>
      <c r="B306" s="1" t="s">
        <v>14</v>
      </c>
      <c r="C306" s="1" t="s">
        <v>13</v>
      </c>
      <c r="D306" s="1">
        <v>1757</v>
      </c>
      <c r="E306">
        <v>3827</v>
      </c>
    </row>
    <row r="307" spans="1:5" x14ac:dyDescent="0.25">
      <c r="A307" t="s">
        <v>6</v>
      </c>
      <c r="B307" s="1" t="s">
        <v>16</v>
      </c>
      <c r="C307" s="1" t="s">
        <v>7</v>
      </c>
      <c r="D307" s="1">
        <v>1393</v>
      </c>
      <c r="E307">
        <v>4483</v>
      </c>
    </row>
    <row r="308" spans="1:5" x14ac:dyDescent="0.25">
      <c r="A308" t="s">
        <v>3</v>
      </c>
      <c r="B308" s="1" t="s">
        <v>15</v>
      </c>
      <c r="C308" s="1" t="s">
        <v>7</v>
      </c>
      <c r="D308" s="1">
        <v>1411</v>
      </c>
      <c r="E308">
        <v>3066</v>
      </c>
    </row>
    <row r="309" spans="1:5" x14ac:dyDescent="0.25">
      <c r="A309" t="s">
        <v>5</v>
      </c>
      <c r="B309" s="1" t="s">
        <v>15</v>
      </c>
      <c r="C309" s="1" t="s">
        <v>13</v>
      </c>
      <c r="D309" s="1">
        <v>2363</v>
      </c>
      <c r="E309">
        <v>4897</v>
      </c>
    </row>
    <row r="310" spans="1:5" x14ac:dyDescent="0.25">
      <c r="A310" t="s">
        <v>6</v>
      </c>
      <c r="B310" s="1" t="s">
        <v>17</v>
      </c>
      <c r="C310" s="1" t="s">
        <v>4</v>
      </c>
      <c r="D310" s="1">
        <v>2648</v>
      </c>
      <c r="E310">
        <v>5742</v>
      </c>
    </row>
    <row r="311" spans="1:5" x14ac:dyDescent="0.25">
      <c r="A311" t="s">
        <v>3</v>
      </c>
      <c r="B311" s="1" t="s">
        <v>14</v>
      </c>
      <c r="C311" s="1" t="s">
        <v>13</v>
      </c>
      <c r="D311" s="1">
        <v>2454</v>
      </c>
      <c r="E311">
        <v>2629</v>
      </c>
    </row>
    <row r="312" spans="1:5" x14ac:dyDescent="0.25">
      <c r="A312" t="s">
        <v>5</v>
      </c>
      <c r="B312" s="1" t="s">
        <v>14</v>
      </c>
      <c r="C312" s="1" t="s">
        <v>4</v>
      </c>
      <c r="D312" s="1">
        <v>1527</v>
      </c>
      <c r="E312">
        <v>5856</v>
      </c>
    </row>
    <row r="313" spans="1:5" x14ac:dyDescent="0.25">
      <c r="A313" t="s">
        <v>5</v>
      </c>
      <c r="B313" s="1" t="s">
        <v>14</v>
      </c>
      <c r="C313" s="1" t="s">
        <v>13</v>
      </c>
      <c r="D313" s="1">
        <v>2490</v>
      </c>
      <c r="E313">
        <v>4959</v>
      </c>
    </row>
    <row r="314" spans="1:5" x14ac:dyDescent="0.25">
      <c r="A314" t="s">
        <v>3</v>
      </c>
      <c r="B314" s="1" t="s">
        <v>16</v>
      </c>
      <c r="C314" s="1" t="s">
        <v>4</v>
      </c>
      <c r="D314" s="1">
        <v>1383</v>
      </c>
      <c r="E314">
        <v>2552</v>
      </c>
    </row>
    <row r="315" spans="1:5" x14ac:dyDescent="0.25">
      <c r="A315" t="s">
        <v>6</v>
      </c>
      <c r="B315" s="1" t="s">
        <v>14</v>
      </c>
      <c r="C315" s="1" t="s">
        <v>13</v>
      </c>
      <c r="D315" s="1">
        <v>2021</v>
      </c>
      <c r="E315">
        <v>3091</v>
      </c>
    </row>
    <row r="316" spans="1:5" x14ac:dyDescent="0.25">
      <c r="A316" t="s">
        <v>18</v>
      </c>
      <c r="B316" s="1" t="s">
        <v>14</v>
      </c>
      <c r="C316" s="1" t="s">
        <v>13</v>
      </c>
      <c r="D316" s="1">
        <v>1742</v>
      </c>
      <c r="E316">
        <v>5150</v>
      </c>
    </row>
    <row r="317" spans="1:5" x14ac:dyDescent="0.25">
      <c r="A317" t="s">
        <v>6</v>
      </c>
      <c r="B317" s="1" t="s">
        <v>17</v>
      </c>
      <c r="C317" s="1" t="s">
        <v>4</v>
      </c>
      <c r="D317" s="1">
        <v>1906</v>
      </c>
      <c r="E317">
        <v>4298</v>
      </c>
    </row>
    <row r="318" spans="1:5" x14ac:dyDescent="0.25">
      <c r="A318" t="s">
        <v>18</v>
      </c>
      <c r="B318" s="1" t="s">
        <v>15</v>
      </c>
      <c r="C318" s="1" t="s">
        <v>7</v>
      </c>
      <c r="D318" s="1">
        <v>2093</v>
      </c>
      <c r="E318">
        <v>5237</v>
      </c>
    </row>
    <row r="319" spans="1:5" x14ac:dyDescent="0.25">
      <c r="A319" t="s">
        <v>6</v>
      </c>
      <c r="B319" s="1" t="s">
        <v>16</v>
      </c>
      <c r="C319" s="1" t="s">
        <v>13</v>
      </c>
      <c r="D319" s="1">
        <v>2674</v>
      </c>
      <c r="E319">
        <v>3421</v>
      </c>
    </row>
    <row r="320" spans="1:5" x14ac:dyDescent="0.25">
      <c r="A320" t="s">
        <v>6</v>
      </c>
      <c r="B320" s="1" t="s">
        <v>17</v>
      </c>
      <c r="C320" s="1" t="s">
        <v>13</v>
      </c>
      <c r="D320" s="1">
        <v>1654</v>
      </c>
      <c r="E320">
        <v>4740</v>
      </c>
    </row>
    <row r="321" spans="1:5" x14ac:dyDescent="0.25">
      <c r="A321" t="s">
        <v>18</v>
      </c>
      <c r="B321" s="1" t="s">
        <v>15</v>
      </c>
      <c r="C321" s="1" t="s">
        <v>4</v>
      </c>
      <c r="D321" s="1">
        <v>1816</v>
      </c>
      <c r="E321">
        <v>4471</v>
      </c>
    </row>
    <row r="322" spans="1:5" x14ac:dyDescent="0.25">
      <c r="A322" t="s">
        <v>6</v>
      </c>
      <c r="B322" s="1" t="s">
        <v>14</v>
      </c>
      <c r="C322" s="1" t="s">
        <v>7</v>
      </c>
      <c r="D322" s="1">
        <v>2638</v>
      </c>
      <c r="E322">
        <v>3057</v>
      </c>
    </row>
    <row r="323" spans="1:5" x14ac:dyDescent="0.25">
      <c r="A323" t="s">
        <v>3</v>
      </c>
      <c r="B323" s="1" t="s">
        <v>17</v>
      </c>
      <c r="C323" s="1" t="s">
        <v>7</v>
      </c>
      <c r="D323" s="1">
        <v>1894</v>
      </c>
      <c r="E323">
        <v>4853</v>
      </c>
    </row>
    <row r="324" spans="1:5" x14ac:dyDescent="0.25">
      <c r="A324" t="s">
        <v>5</v>
      </c>
      <c r="B324" s="1" t="s">
        <v>17</v>
      </c>
      <c r="C324" s="1" t="s">
        <v>4</v>
      </c>
      <c r="D324" s="1">
        <v>1729</v>
      </c>
      <c r="E324">
        <v>3002</v>
      </c>
    </row>
    <row r="325" spans="1:5" x14ac:dyDescent="0.25">
      <c r="A325" t="s">
        <v>5</v>
      </c>
      <c r="B325" s="1" t="s">
        <v>14</v>
      </c>
      <c r="C325" s="1" t="s">
        <v>4</v>
      </c>
      <c r="D325" s="1">
        <v>2812</v>
      </c>
      <c r="E325">
        <v>3240</v>
      </c>
    </row>
    <row r="326" spans="1:5" x14ac:dyDescent="0.25">
      <c r="A326" t="s">
        <v>3</v>
      </c>
      <c r="B326" s="1" t="s">
        <v>17</v>
      </c>
      <c r="C326" s="1" t="s">
        <v>7</v>
      </c>
      <c r="D326" s="1">
        <v>1396</v>
      </c>
      <c r="E326">
        <v>5145</v>
      </c>
    </row>
    <row r="327" spans="1:5" x14ac:dyDescent="0.25">
      <c r="A327" t="s">
        <v>18</v>
      </c>
      <c r="B327" s="1" t="s">
        <v>15</v>
      </c>
      <c r="C327" s="1" t="s">
        <v>7</v>
      </c>
      <c r="D327" s="1">
        <v>1576</v>
      </c>
      <c r="E327">
        <v>4944</v>
      </c>
    </row>
    <row r="328" spans="1:5" x14ac:dyDescent="0.25">
      <c r="A328" t="s">
        <v>6</v>
      </c>
      <c r="B328" s="1" t="s">
        <v>15</v>
      </c>
      <c r="C328" s="1" t="s">
        <v>13</v>
      </c>
      <c r="D328" s="1">
        <v>1874</v>
      </c>
      <c r="E328">
        <v>4459</v>
      </c>
    </row>
    <row r="329" spans="1:5" x14ac:dyDescent="0.25">
      <c r="A329" t="s">
        <v>18</v>
      </c>
      <c r="B329" s="1" t="s">
        <v>15</v>
      </c>
      <c r="C329" s="1" t="s">
        <v>13</v>
      </c>
      <c r="D329" s="1">
        <v>2158</v>
      </c>
      <c r="E329">
        <v>3070</v>
      </c>
    </row>
    <row r="330" spans="1:5" x14ac:dyDescent="0.25">
      <c r="A330" t="s">
        <v>18</v>
      </c>
      <c r="B330" s="1" t="s">
        <v>17</v>
      </c>
      <c r="C330" s="1" t="s">
        <v>7</v>
      </c>
      <c r="D330" s="1">
        <v>2193</v>
      </c>
      <c r="E330">
        <v>3612</v>
      </c>
    </row>
    <row r="331" spans="1:5" x14ac:dyDescent="0.25">
      <c r="A331" t="s">
        <v>5</v>
      </c>
      <c r="B331" s="1" t="s">
        <v>17</v>
      </c>
      <c r="C331" s="1" t="s">
        <v>13</v>
      </c>
      <c r="D331" s="1">
        <v>1956</v>
      </c>
      <c r="E331">
        <v>2691</v>
      </c>
    </row>
    <row r="332" spans="1:5" x14ac:dyDescent="0.25">
      <c r="A332" t="s">
        <v>18</v>
      </c>
      <c r="B332" s="1" t="s">
        <v>15</v>
      </c>
      <c r="C332" s="1" t="s">
        <v>13</v>
      </c>
      <c r="D332" s="1">
        <v>1812</v>
      </c>
      <c r="E332">
        <v>3634</v>
      </c>
    </row>
    <row r="333" spans="1:5" x14ac:dyDescent="0.25">
      <c r="A333" t="s">
        <v>3</v>
      </c>
      <c r="B333" s="1" t="s">
        <v>17</v>
      </c>
      <c r="C333" s="1" t="s">
        <v>13</v>
      </c>
      <c r="D333" s="1">
        <v>2544</v>
      </c>
      <c r="E333">
        <v>3194</v>
      </c>
    </row>
    <row r="334" spans="1:5" x14ac:dyDescent="0.25">
      <c r="A334" t="s">
        <v>3</v>
      </c>
      <c r="B334" s="1" t="s">
        <v>15</v>
      </c>
      <c r="C334" s="1" t="s">
        <v>4</v>
      </c>
      <c r="D334" s="1">
        <v>2376</v>
      </c>
      <c r="E334">
        <v>2836</v>
      </c>
    </row>
    <row r="335" spans="1:5" x14ac:dyDescent="0.25">
      <c r="A335" t="s">
        <v>6</v>
      </c>
      <c r="B335" s="1" t="s">
        <v>17</v>
      </c>
      <c r="C335" s="1" t="s">
        <v>13</v>
      </c>
      <c r="D335" s="1">
        <v>2400</v>
      </c>
      <c r="E335">
        <v>5543</v>
      </c>
    </row>
    <row r="336" spans="1:5" x14ac:dyDescent="0.25">
      <c r="A336" t="s">
        <v>5</v>
      </c>
      <c r="B336" s="1" t="s">
        <v>15</v>
      </c>
      <c r="C336" s="1" t="s">
        <v>7</v>
      </c>
      <c r="D336" s="1">
        <v>1676</v>
      </c>
      <c r="E336">
        <v>5717</v>
      </c>
    </row>
    <row r="337" spans="1:5" x14ac:dyDescent="0.25">
      <c r="A337" t="s">
        <v>18</v>
      </c>
      <c r="B337" s="1" t="s">
        <v>15</v>
      </c>
      <c r="C337" s="1" t="s">
        <v>7</v>
      </c>
      <c r="D337" s="1">
        <v>1943</v>
      </c>
      <c r="E337">
        <v>4454</v>
      </c>
    </row>
    <row r="338" spans="1:5" x14ac:dyDescent="0.25">
      <c r="A338" t="s">
        <v>18</v>
      </c>
      <c r="B338" s="1" t="s">
        <v>15</v>
      </c>
      <c r="C338" s="1" t="s">
        <v>7</v>
      </c>
      <c r="D338" s="1">
        <v>2963</v>
      </c>
      <c r="E338">
        <v>4760</v>
      </c>
    </row>
    <row r="339" spans="1:5" x14ac:dyDescent="0.25">
      <c r="A339" t="s">
        <v>6</v>
      </c>
      <c r="B339" s="1" t="s">
        <v>14</v>
      </c>
      <c r="C339" s="1" t="s">
        <v>13</v>
      </c>
      <c r="D339" s="1">
        <v>1225</v>
      </c>
      <c r="E339">
        <v>5679</v>
      </c>
    </row>
    <row r="340" spans="1:5" x14ac:dyDescent="0.25">
      <c r="A340" t="s">
        <v>6</v>
      </c>
      <c r="B340" s="1" t="s">
        <v>16</v>
      </c>
      <c r="C340" s="1" t="s">
        <v>13</v>
      </c>
      <c r="D340" s="1">
        <v>1424</v>
      </c>
      <c r="E340">
        <v>3799</v>
      </c>
    </row>
    <row r="341" spans="1:5" x14ac:dyDescent="0.25">
      <c r="A341" t="s">
        <v>5</v>
      </c>
      <c r="B341" s="1" t="s">
        <v>14</v>
      </c>
      <c r="C341" s="1" t="s">
        <v>13</v>
      </c>
      <c r="D341" s="1">
        <v>2585</v>
      </c>
      <c r="E341">
        <v>5588</v>
      </c>
    </row>
    <row r="342" spans="1:5" x14ac:dyDescent="0.25">
      <c r="A342" t="s">
        <v>5</v>
      </c>
      <c r="B342" s="1" t="s">
        <v>14</v>
      </c>
      <c r="C342" s="1" t="s">
        <v>7</v>
      </c>
      <c r="D342" s="1">
        <v>2113</v>
      </c>
      <c r="E342">
        <v>4210</v>
      </c>
    </row>
    <row r="343" spans="1:5" x14ac:dyDescent="0.25">
      <c r="A343" t="s">
        <v>6</v>
      </c>
      <c r="B343" s="1" t="s">
        <v>14</v>
      </c>
      <c r="C343" s="1" t="s">
        <v>13</v>
      </c>
      <c r="D343" s="1">
        <v>2154</v>
      </c>
      <c r="E343">
        <v>3450</v>
      </c>
    </row>
    <row r="344" spans="1:5" x14ac:dyDescent="0.25">
      <c r="A344" t="s">
        <v>18</v>
      </c>
      <c r="B344" s="1" t="s">
        <v>17</v>
      </c>
      <c r="C344" s="1" t="s">
        <v>7</v>
      </c>
      <c r="D344" s="1">
        <v>1702</v>
      </c>
      <c r="E344">
        <v>3615</v>
      </c>
    </row>
    <row r="345" spans="1:5" x14ac:dyDescent="0.25">
      <c r="A345" t="s">
        <v>6</v>
      </c>
      <c r="B345" s="1" t="s">
        <v>15</v>
      </c>
      <c r="C345" s="1" t="s">
        <v>13</v>
      </c>
      <c r="D345" s="1">
        <v>2552</v>
      </c>
      <c r="E345">
        <v>4066</v>
      </c>
    </row>
    <row r="346" spans="1:5" x14ac:dyDescent="0.25">
      <c r="A346" t="s">
        <v>3</v>
      </c>
      <c r="B346" s="1" t="s">
        <v>17</v>
      </c>
      <c r="C346" s="1" t="s">
        <v>7</v>
      </c>
      <c r="D346" s="1">
        <v>1592</v>
      </c>
      <c r="E346">
        <v>4808</v>
      </c>
    </row>
    <row r="347" spans="1:5" x14ac:dyDescent="0.25">
      <c r="A347" t="s">
        <v>18</v>
      </c>
      <c r="B347" s="1" t="s">
        <v>15</v>
      </c>
      <c r="C347" s="1" t="s">
        <v>4</v>
      </c>
      <c r="D347" s="1">
        <v>1946</v>
      </c>
      <c r="E347">
        <v>5375</v>
      </c>
    </row>
    <row r="348" spans="1:5" x14ac:dyDescent="0.25">
      <c r="A348" t="s">
        <v>5</v>
      </c>
      <c r="B348" s="1" t="s">
        <v>17</v>
      </c>
      <c r="C348" s="1" t="s">
        <v>13</v>
      </c>
      <c r="D348" s="1">
        <v>2618</v>
      </c>
      <c r="E348">
        <v>4393</v>
      </c>
    </row>
    <row r="349" spans="1:5" x14ac:dyDescent="0.25">
      <c r="A349" t="s">
        <v>6</v>
      </c>
      <c r="B349" s="1" t="s">
        <v>15</v>
      </c>
      <c r="C349" s="1" t="s">
        <v>13</v>
      </c>
      <c r="D349" s="1">
        <v>2966</v>
      </c>
      <c r="E349">
        <v>4688</v>
      </c>
    </row>
    <row r="350" spans="1:5" x14ac:dyDescent="0.25">
      <c r="A350" t="s">
        <v>18</v>
      </c>
      <c r="B350" s="1" t="s">
        <v>17</v>
      </c>
      <c r="C350" s="1" t="s">
        <v>4</v>
      </c>
      <c r="D350" s="1">
        <v>1742</v>
      </c>
      <c r="E350">
        <v>4218</v>
      </c>
    </row>
    <row r="351" spans="1:5" x14ac:dyDescent="0.25">
      <c r="A351" t="s">
        <v>18</v>
      </c>
      <c r="B351" s="1" t="s">
        <v>15</v>
      </c>
      <c r="C351" s="1" t="s">
        <v>13</v>
      </c>
      <c r="D351" s="1">
        <v>1318</v>
      </c>
      <c r="E351">
        <v>2847</v>
      </c>
    </row>
    <row r="352" spans="1:5" x14ac:dyDescent="0.25">
      <c r="A352" t="s">
        <v>3</v>
      </c>
      <c r="B352" s="1" t="s">
        <v>16</v>
      </c>
      <c r="C352" s="1" t="s">
        <v>7</v>
      </c>
      <c r="D352" s="1">
        <v>2880</v>
      </c>
      <c r="E352">
        <v>3048</v>
      </c>
    </row>
    <row r="353" spans="1:5" x14ac:dyDescent="0.25">
      <c r="A353" t="s">
        <v>6</v>
      </c>
      <c r="B353" s="1" t="s">
        <v>17</v>
      </c>
      <c r="C353" s="1" t="s">
        <v>13</v>
      </c>
      <c r="D353" s="1">
        <v>1765</v>
      </c>
      <c r="E353">
        <v>3684</v>
      </c>
    </row>
    <row r="354" spans="1:5" x14ac:dyDescent="0.25">
      <c r="A354" t="s">
        <v>6</v>
      </c>
      <c r="B354" s="1" t="s">
        <v>16</v>
      </c>
      <c r="C354" s="1" t="s">
        <v>7</v>
      </c>
      <c r="D354" s="1">
        <v>1807</v>
      </c>
      <c r="E354">
        <v>4313</v>
      </c>
    </row>
    <row r="355" spans="1:5" x14ac:dyDescent="0.25">
      <c r="A355" t="s">
        <v>3</v>
      </c>
      <c r="B355" s="1" t="s">
        <v>14</v>
      </c>
      <c r="C355" s="1" t="s">
        <v>7</v>
      </c>
      <c r="D355" s="1">
        <v>2934</v>
      </c>
      <c r="E355">
        <v>3192</v>
      </c>
    </row>
    <row r="356" spans="1:5" x14ac:dyDescent="0.25">
      <c r="A356" t="s">
        <v>5</v>
      </c>
      <c r="B356" s="1" t="s">
        <v>15</v>
      </c>
      <c r="C356" s="1" t="s">
        <v>7</v>
      </c>
      <c r="D356" s="1">
        <v>1292</v>
      </c>
      <c r="E356">
        <v>4023</v>
      </c>
    </row>
    <row r="357" spans="1:5" x14ac:dyDescent="0.25">
      <c r="A357" t="s">
        <v>6</v>
      </c>
      <c r="B357" s="1" t="s">
        <v>14</v>
      </c>
      <c r="C357" s="1" t="s">
        <v>4</v>
      </c>
      <c r="D357" s="1">
        <v>2266</v>
      </c>
      <c r="E357">
        <v>3402</v>
      </c>
    </row>
    <row r="358" spans="1:5" x14ac:dyDescent="0.25">
      <c r="A358" t="s">
        <v>5</v>
      </c>
      <c r="B358" s="1" t="s">
        <v>15</v>
      </c>
      <c r="C358" s="1" t="s">
        <v>4</v>
      </c>
      <c r="D358" s="1">
        <v>1414</v>
      </c>
      <c r="E358">
        <v>5160</v>
      </c>
    </row>
    <row r="359" spans="1:5" x14ac:dyDescent="0.25">
      <c r="A359" t="s">
        <v>6</v>
      </c>
      <c r="B359" s="1" t="s">
        <v>15</v>
      </c>
      <c r="C359" s="1" t="s">
        <v>13</v>
      </c>
      <c r="D359" s="1">
        <v>2068</v>
      </c>
      <c r="E359">
        <v>2516</v>
      </c>
    </row>
    <row r="360" spans="1:5" x14ac:dyDescent="0.25">
      <c r="A360" t="s">
        <v>18</v>
      </c>
      <c r="B360" s="1" t="s">
        <v>14</v>
      </c>
      <c r="C360" s="1" t="s">
        <v>4</v>
      </c>
      <c r="D360" s="1">
        <v>1869</v>
      </c>
      <c r="E360">
        <v>5727</v>
      </c>
    </row>
    <row r="361" spans="1:5" x14ac:dyDescent="0.25">
      <c r="A361" t="s">
        <v>6</v>
      </c>
      <c r="B361" s="1" t="s">
        <v>15</v>
      </c>
      <c r="C361" s="1" t="s">
        <v>4</v>
      </c>
      <c r="D361" s="1">
        <v>2352</v>
      </c>
      <c r="E361">
        <v>5776</v>
      </c>
    </row>
  </sheetData>
  <mergeCells count="2">
    <mergeCell ref="H1:J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Poblacion</vt:lpstr>
      <vt:lpstr>Muestra</vt:lpstr>
      <vt:lpstr>Estadisticas</vt:lpstr>
      <vt:lpstr>Centro</vt:lpstr>
      <vt:lpstr>Concu</vt:lpstr>
      <vt:lpstr>Concurrencia</vt:lpstr>
      <vt:lpstr>Distrito</vt:lpstr>
      <vt:lpstr>MontoF</vt:lpstr>
      <vt:lpstr>TLocal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ICondor</dc:creator>
  <cp:lastModifiedBy>DIS</cp:lastModifiedBy>
  <dcterms:created xsi:type="dcterms:W3CDTF">2012-09-14T04:38:04Z</dcterms:created>
  <dcterms:modified xsi:type="dcterms:W3CDTF">2016-02-02T15:35:23Z</dcterms:modified>
</cp:coreProperties>
</file>